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tabRatio="915" activeTab="0"/>
  </bookViews>
  <sheets>
    <sheet name="ОШ №12" sheetId="1" r:id="rId1"/>
  </sheets>
  <definedNames>
    <definedName name="_xlnm.Print_Area" localSheetId="0">'ОШ №12'!$A$1:$E$123</definedName>
  </definedNames>
  <calcPr fullCalcOnLoad="1"/>
</workbook>
</file>

<file path=xl/sharedStrings.xml><?xml version="1.0" encoding="utf-8"?>
<sst xmlns="http://schemas.openxmlformats.org/spreadsheetml/2006/main" count="122" uniqueCount="99">
  <si>
    <t>(найменування міста, району, області)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</si>
  <si>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</si>
  <si>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</si>
  <si>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</si>
  <si>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</si>
  <si>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</si>
  <si>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Залишок коштів на початок року</t>
  </si>
  <si>
    <t>х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</si>
  <si>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</si>
  <si>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</si>
  <si>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</si>
  <si>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підгрупами)</t>
  </si>
  <si>
    <t xml:space="preserve"> Поточні видатки</t>
  </si>
  <si>
    <t>Видатки на відрядження</t>
  </si>
  <si>
    <t>Оплата комунальних послуг та енергоносіїв</t>
  </si>
  <si>
    <t xml:space="preserve">Субсидії та поточні трансферти підприємствам (установам, організаціям) 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</si>
  <si>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</si>
  <si>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</si>
  <si>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</si>
  <si>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</si>
  <si>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</si>
  <si>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</si>
  <si>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</si>
  <si>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</si>
  <si>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код та назва програмної класифікації видатків та кредитування державного бюджету___________________________________,</t>
  </si>
  <si>
    <r>
      <t>ВИДАТКИ ТА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НАДАННЯ КРЕДИТІВ -усього</t>
    </r>
  </si>
  <si>
    <t>Реконструкція та реставрація</t>
  </si>
  <si>
    <t>Капітальний ремонт</t>
  </si>
  <si>
    <t>Оплата послуг (крім комунальних)</t>
  </si>
  <si>
    <t>плата за послуги що надаються бюджетними установами</t>
  </si>
  <si>
    <t>плата за оренду майна бюджетних установ</t>
  </si>
  <si>
    <t>кошти, що отримуються бюджетними установами від реалізації майна</t>
  </si>
  <si>
    <r>
      <t>Вид бюджету ___</t>
    </r>
    <r>
      <rPr>
        <b/>
        <sz val="11"/>
        <rFont val="Times New Roman Cyr"/>
        <family val="1"/>
      </rPr>
      <t>міський_________________________________________________________________________________,</t>
    </r>
  </si>
  <si>
    <t>(грн.)</t>
  </si>
  <si>
    <t>(код за ЄДРПОУ та найменування бюджетної установи)</t>
  </si>
  <si>
    <t>Єдиний податок з юридичних осіб</t>
  </si>
  <si>
    <t>Єдиний податок з фізичних осіб</t>
  </si>
  <si>
    <t>Кошти від відчудження майна,що належить АРК та майна, що перебуває у комунальній власності</t>
  </si>
  <si>
    <t>Кошти, що передаються із загального фонду бюджету до бюджету розвитку (спеціального фонду)</t>
  </si>
  <si>
    <t xml:space="preserve">Оплата праці  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</si>
  <si>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</si>
  <si>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</si>
  <si>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</si>
  <si>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</si>
  <si>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</si>
  <si>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</si>
  <si>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</si>
  <si>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Нерозподілені видатки</t>
  </si>
  <si>
    <t xml:space="preserve">Придбання землі та нематеріальних активів   </t>
  </si>
  <si>
    <t>Оплата праці і нарахування на заробітну плату</t>
  </si>
  <si>
    <t xml:space="preserve"> </t>
  </si>
  <si>
    <t>ЗАТВЕРДЖЕНО
Наказ Міністерства фінансів України                               28 січня 2002 року № 57 (у редакції наказу Міністерства фінансів України від 26 листопада 2012 року № 1220)</t>
  </si>
  <si>
    <t>Найменування</t>
  </si>
  <si>
    <t>надходження від плати за послуги, що надаються бюджетними установами згідно із законодавством</t>
  </si>
  <si>
    <t xml:space="preserve">фінансування </t>
  </si>
  <si>
    <t>інші надходження, у т.ч.</t>
  </si>
  <si>
    <t>Кошти від продажу земельних ділянок несальськогосподарського призначення після розмежування земель державної та комунальної власності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</si>
  <si>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</si>
  <si>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</si>
  <si>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</si>
  <si>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</si>
  <si>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теплопостачання</t>
  </si>
  <si>
    <t xml:space="preserve">Оплата електроенергії </t>
  </si>
  <si>
    <t xml:space="preserve">Оплата природного газу 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</si>
  <si>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</si>
  <si>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</si>
  <si>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 xml:space="preserve">Дослідження і розробки, окремі заходи розвитку по реалізації державних (регіональних) програм </t>
  </si>
  <si>
    <t>Окремі заходи по реалізації державних (регіональних) програм, не віднесені до заходів розвитку</t>
  </si>
  <si>
    <t>Поточні трансферти органам державного управління  інших  рівнів</t>
  </si>
  <si>
    <t>Поточні трансферти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</si>
  <si>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</si>
  <si>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</si>
  <si>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</si>
  <si>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</si>
  <si>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</si>
  <si>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</si>
  <si>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</si>
  <si>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</si>
  <si>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об’єктів</t>
  </si>
  <si>
    <t>Реконструкція житлового фонду (приміщень)</t>
  </si>
  <si>
    <t>Реконструкція та реставрація  інших об’єктів</t>
  </si>
  <si>
    <t>Реставрація пам’яток культури, історії та архітектури</t>
  </si>
  <si>
    <t>Капітальні трансферти  урядам іноземних держав та міжнародним організаціям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</si>
  <si>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</si>
  <si>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</si>
  <si>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</si>
  <si>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</si>
  <si>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</si>
  <si>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інші  джерела власних надходжень бюджетних установ</t>
  </si>
  <si>
    <t>Соціальне забезпечення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</si>
  <si>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</si>
  <si>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Оплата енергосервісу</t>
  </si>
  <si>
    <t>02142796 Управління освіти Бахмутської міської ради</t>
  </si>
  <si>
    <t>м. Бахмут, Донецької області</t>
  </si>
  <si>
    <t xml:space="preserve">Грошове забезпечення військовослужбовців         </t>
  </si>
  <si>
    <t>Оплата водопостачання та водовідведення</t>
  </si>
  <si>
    <t>КОШТОРИС на  2018 рік</t>
  </si>
  <si>
    <r>
      <t>код та назва відомчої класифікації видатків та кредитування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бюджету</t>
    </r>
    <r>
      <rPr>
        <b/>
        <sz val="11"/>
        <rFont val="Times New Roman Cyr"/>
        <family val="1"/>
      </rPr>
      <t xml:space="preserve">  06 Орган з питань освіти і науки</t>
    </r>
  </si>
  <si>
    <r>
      <t xml:space="preserve">код та назва програмної  класифікації видатків та кредитування місцевих бюджетів(код та назва Типової програмної класифікації видатків та кредитування місцевих бюджетів/Тимчасової класифікації відатків та кредитування для бюджетів місцевого самоврядування,  які не застосовують програмно-цільового методу)*  </t>
    </r>
    <r>
      <rPr>
        <b/>
        <sz val="11"/>
        <rFont val="Times New Roman Cyr"/>
        <family val="1"/>
      </rPr>
      <t xml:space="preserve"> 0611020 "Бахмутська загальноосвітня школа I-III ступенів №12 Бахмутської міської ради Донецької області   "(освітня субвенція) </t>
    </r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</si>
</sst>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0"/>
      <name val="Arial"/>
      <family val="0"/>
    </font>
    <font>
      <b/>
      <sz val="12"/>
      <name val="Times New Roman Cyr"/>
      <family val="0"/>
    </font>
    <font>
      <sz val="11"/>
      <color indexed="12"/>
      <name val="Times New Roman Cyr"/>
      <family val="0"/>
    </font>
    <font>
      <b/>
      <i/>
      <sz val="11"/>
      <name val="Times New Roman Cyr"/>
      <family val="0"/>
    </font>
    <font>
      <i/>
      <sz val="12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5" fillId="0" borderId="0" xfId="54" applyFont="1" applyAlignment="1">
      <alignment horizontal="center"/>
      <protection/>
    </xf>
    <xf numFmtId="0" fontId="4" fillId="0" borderId="0" xfId="54" applyFont="1" applyAlignment="1">
      <alignment horizontal="left" wrapText="1"/>
      <protection/>
    </xf>
    <xf numFmtId="0" fontId="6" fillId="0" borderId="0" xfId="54" applyFont="1" applyAlignment="1">
      <alignment/>
      <protection/>
    </xf>
    <xf numFmtId="0" fontId="7" fillId="0" borderId="0" xfId="54" applyFont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left"/>
      <protection/>
    </xf>
    <xf numFmtId="0" fontId="4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horizontal="centerContinuous"/>
      <protection/>
    </xf>
    <xf numFmtId="0" fontId="6" fillId="0" borderId="0" xfId="54" applyFont="1" applyFill="1" applyBorder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centerContinuous"/>
      <protection/>
    </xf>
    <xf numFmtId="0" fontId="6" fillId="0" borderId="10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Continuous" vertical="center" wrapText="1"/>
      <protection/>
    </xf>
    <xf numFmtId="0" fontId="4" fillId="0" borderId="11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wrapText="1"/>
      <protection/>
    </xf>
    <xf numFmtId="0" fontId="8" fillId="0" borderId="11" xfId="54" applyFont="1" applyFill="1" applyBorder="1" applyAlignment="1">
      <alignment wrapText="1"/>
      <protection/>
    </xf>
    <xf numFmtId="0" fontId="8" fillId="0" borderId="11" xfId="54" applyFont="1" applyFill="1" applyBorder="1" applyAlignment="1">
      <alignment horizontal="left"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vertical="top" wrapText="1"/>
      <protection/>
    </xf>
    <xf numFmtId="0" fontId="4" fillId="0" borderId="0" xfId="54" applyFont="1" applyFill="1" applyBorder="1" applyAlignment="1">
      <alignment/>
      <protection/>
    </xf>
    <xf numFmtId="0" fontId="4" fillId="0" borderId="0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wrapText="1"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0" xfId="54" applyFont="1">
      <alignment/>
      <protection/>
    </xf>
    <xf numFmtId="0" fontId="6" fillId="0" borderId="0" xfId="54" applyFont="1" applyFill="1" applyAlignment="1">
      <alignment wrapText="1"/>
      <protection/>
    </xf>
    <xf numFmtId="0" fontId="6" fillId="0" borderId="13" xfId="54" applyFont="1" applyFill="1" applyBorder="1" applyAlignment="1">
      <alignment horizontal="centerContinuous"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Alignment="1">
      <alignment horizontal="center" wrapText="1"/>
      <protection/>
    </xf>
    <xf numFmtId="0" fontId="10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centerContinuous"/>
      <protection/>
    </xf>
    <xf numFmtId="0" fontId="8" fillId="0" borderId="11" xfId="54" applyFont="1" applyFill="1" applyBorder="1" applyAlignment="1">
      <alignment wrapText="1"/>
      <protection/>
    </xf>
    <xf numFmtId="0" fontId="0" fillId="0" borderId="0" xfId="54" applyFont="1">
      <alignment/>
      <protection/>
    </xf>
    <xf numFmtId="0" fontId="0" fillId="0" borderId="0" xfId="54" applyFont="1" applyBorder="1" applyAlignment="1">
      <alignment/>
      <protection/>
    </xf>
    <xf numFmtId="0" fontId="5" fillId="0" borderId="0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5" fillId="0" borderId="11" xfId="54" applyFont="1" applyFill="1" applyBorder="1" applyAlignment="1">
      <alignment wrapText="1"/>
      <protection/>
    </xf>
    <xf numFmtId="0" fontId="12" fillId="0" borderId="11" xfId="54" applyFont="1" applyFill="1" applyBorder="1" applyAlignment="1">
      <alignment vertical="top" wrapText="1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vertical="top" wrapText="1"/>
      <protection/>
    </xf>
    <xf numFmtId="0" fontId="6" fillId="0" borderId="11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wrapText="1"/>
      <protection/>
    </xf>
    <xf numFmtId="0" fontId="6" fillId="0" borderId="14" xfId="54" applyFont="1" applyFill="1" applyBorder="1" applyAlignment="1">
      <alignment wrapText="1"/>
      <protection/>
    </xf>
    <xf numFmtId="0" fontId="14" fillId="0" borderId="11" xfId="54" applyFont="1" applyFill="1" applyBorder="1" applyAlignment="1">
      <alignment wrapText="1"/>
      <protection/>
    </xf>
    <xf numFmtId="0" fontId="15" fillId="0" borderId="11" xfId="54" applyFont="1" applyFill="1" applyBorder="1" applyAlignment="1">
      <alignment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 vertical="top" wrapText="1"/>
      <protection/>
    </xf>
    <xf numFmtId="0" fontId="8" fillId="0" borderId="11" xfId="54" applyFont="1" applyFill="1" applyBorder="1" applyAlignment="1">
      <alignment vertical="top" wrapText="1"/>
      <protection/>
    </xf>
    <xf numFmtId="0" fontId="8" fillId="0" borderId="11" xfId="54" applyFont="1" applyFill="1" applyBorder="1" applyAlignment="1">
      <alignment horizontal="left" vertical="top" wrapText="1"/>
      <protection/>
    </xf>
    <xf numFmtId="0" fontId="6" fillId="0" borderId="12" xfId="54" applyFont="1" applyFill="1" applyBorder="1" applyAlignment="1">
      <alignment horizontal="center" vertical="top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/>
      <protection/>
    </xf>
    <xf numFmtId="0" fontId="4" fillId="0" borderId="13" xfId="54" applyFont="1" applyBorder="1" applyAlignment="1">
      <alignment horizontal="left"/>
      <protection/>
    </xf>
    <xf numFmtId="0" fontId="4" fillId="0" borderId="13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Continuous"/>
      <protection/>
    </xf>
    <xf numFmtId="0" fontId="4" fillId="0" borderId="10" xfId="54" applyFont="1" applyBorder="1" applyAlignment="1">
      <alignment horizontal="centerContinuous"/>
      <protection/>
    </xf>
    <xf numFmtId="0" fontId="4" fillId="0" borderId="13" xfId="54" applyFont="1" applyBorder="1" applyAlignment="1">
      <alignment/>
      <protection/>
    </xf>
    <xf numFmtId="14" fontId="4" fillId="0" borderId="13" xfId="54" applyNumberFormat="1" applyFont="1" applyBorder="1" applyAlignment="1">
      <alignment horizontal="left"/>
      <protection/>
    </xf>
    <xf numFmtId="14" fontId="6" fillId="0" borderId="13" xfId="54" applyNumberFormat="1" applyFont="1" applyFill="1" applyBorder="1" applyAlignment="1">
      <alignment horizontal="center"/>
      <protection/>
    </xf>
    <xf numFmtId="0" fontId="4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left"/>
      <protection/>
    </xf>
    <xf numFmtId="0" fontId="4" fillId="0" borderId="1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5" fillId="0" borderId="13" xfId="54" applyFont="1" applyBorder="1" applyAlignment="1">
      <alignment/>
      <protection/>
    </xf>
    <xf numFmtId="0" fontId="8" fillId="0" borderId="11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52" fillId="0" borderId="11" xfId="54" applyFont="1" applyFill="1" applyBorder="1" applyAlignment="1">
      <alignment wrapText="1"/>
      <protection/>
    </xf>
    <xf numFmtId="0" fontId="4" fillId="0" borderId="0" xfId="54" applyFont="1" applyAlignment="1">
      <alignment horizontal="left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54" applyFont="1" applyAlignment="1">
      <alignment horizontal="left" wrapText="1"/>
      <protection/>
    </xf>
    <xf numFmtId="0" fontId="7" fillId="0" borderId="13" xfId="54" applyFont="1" applyBorder="1" applyAlignment="1">
      <alignment horizontal="left"/>
      <protection/>
    </xf>
    <xf numFmtId="0" fontId="9" fillId="0" borderId="0" xfId="54" applyFont="1" applyFill="1" applyAlignment="1">
      <alignment horizontal="center"/>
      <protection/>
    </xf>
    <xf numFmtId="0" fontId="5" fillId="0" borderId="13" xfId="54" applyFont="1" applyFill="1" applyBorder="1" applyAlignment="1">
      <alignment horizontal="center"/>
      <protection/>
    </xf>
    <xf numFmtId="0" fontId="11" fillId="0" borderId="13" xfId="53" applyFont="1" applyBorder="1" applyAlignment="1">
      <alignment/>
      <protection/>
    </xf>
    <xf numFmtId="0" fontId="6" fillId="0" borderId="0" xfId="54" applyFont="1" applyFill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left" wrapText="1"/>
      <protection/>
    </xf>
    <xf numFmtId="0" fontId="14" fillId="0" borderId="14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left" wrapText="1"/>
      <protection/>
    </xf>
    <xf numFmtId="0" fontId="8" fillId="0" borderId="12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center" vertical="top"/>
      <protection/>
    </xf>
    <xf numFmtId="0" fontId="6" fillId="0" borderId="12" xfId="54" applyFont="1" applyFill="1" applyBorder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N785"/>
  <sheetViews>
    <sheetView tabSelected="1" view="pageBreakPreview" zoomScaleNormal="75" zoomScaleSheetLayoutView="100" zoomScalePageLayoutView="0" workbookViewId="0" topLeftCell="A15">
      <selection activeCell="G33" sqref="G33"/>
    </sheetView>
  </sheetViews>
  <sheetFormatPr defaultColWidth="9.00390625" defaultRowHeight="12.75"/>
  <cols>
    <col min="1" max="1" width="60.375" style="2" customWidth="1"/>
    <col min="2" max="2" width="10.375" style="2" customWidth="1"/>
    <col min="3" max="4" width="13.625" style="2" customWidth="1"/>
    <col min="5" max="5" width="17.625" style="2" customWidth="1"/>
    <col min="6" max="6" width="4.75390625" style="1" customWidth="1"/>
    <col min="7" max="7" width="9.25390625" style="46" bestFit="1" customWidth="1"/>
    <col min="8" max="66" width="9.125" style="46" customWidth="1"/>
    <col min="67" max="16384" width="9.125" style="2" customWidth="1"/>
  </cols>
  <sheetData>
    <row r="1" spans="1:66" s="15" customFormat="1" ht="21" customHeight="1" hidden="1">
      <c r="A1" s="1"/>
      <c r="B1" s="2"/>
      <c r="C1" s="88" t="s">
        <v>51</v>
      </c>
      <c r="D1" s="88"/>
      <c r="E1" s="88"/>
      <c r="F1" s="14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</row>
    <row r="2" spans="1:66" s="15" customFormat="1" ht="12.75" customHeight="1" hidden="1">
      <c r="A2" s="1"/>
      <c r="B2" s="2"/>
      <c r="C2" s="88"/>
      <c r="D2" s="88"/>
      <c r="E2" s="88"/>
      <c r="F2" s="14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</row>
    <row r="3" spans="1:5" ht="23.25" customHeight="1" hidden="1">
      <c r="A3" s="3"/>
      <c r="B3" s="4"/>
      <c r="C3" s="88"/>
      <c r="D3" s="88"/>
      <c r="E3" s="88"/>
    </row>
    <row r="4" spans="1:66" s="40" customFormat="1" ht="15.75" hidden="1">
      <c r="A4" s="3"/>
      <c r="B4" s="89"/>
      <c r="C4" s="89"/>
      <c r="D4" s="89"/>
      <c r="E4" s="89"/>
      <c r="F4" s="41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</row>
    <row r="5" spans="1:66" s="40" customFormat="1" ht="21" customHeight="1" hidden="1">
      <c r="A5" s="3"/>
      <c r="B5" s="90"/>
      <c r="C5" s="90"/>
      <c r="D5" s="90"/>
      <c r="E5" s="90"/>
      <c r="F5" s="41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</row>
    <row r="6" spans="1:5" s="46" customFormat="1" ht="30" customHeight="1" hidden="1">
      <c r="A6" s="3"/>
      <c r="B6" s="91"/>
      <c r="C6" s="91"/>
      <c r="D6" s="91"/>
      <c r="E6" s="91"/>
    </row>
    <row r="7" spans="1:5" s="46" customFormat="1" ht="0.75" customHeight="1" hidden="1">
      <c r="A7" s="5"/>
      <c r="B7" s="72"/>
      <c r="C7" s="72"/>
      <c r="D7" s="73"/>
      <c r="E7" s="73"/>
    </row>
    <row r="8" spans="1:5" s="46" customFormat="1" ht="12.75" hidden="1">
      <c r="A8" s="6"/>
      <c r="B8" s="74"/>
      <c r="C8" s="74"/>
      <c r="D8" s="74"/>
      <c r="E8" s="74"/>
    </row>
    <row r="9" spans="1:5" s="46" customFormat="1" ht="14.25" hidden="1">
      <c r="A9" s="7"/>
      <c r="B9" s="92"/>
      <c r="C9" s="92"/>
      <c r="D9" s="92"/>
      <c r="E9" s="92"/>
    </row>
    <row r="10" spans="1:5" s="46" customFormat="1" ht="15" hidden="1">
      <c r="A10" s="8"/>
      <c r="B10" s="75"/>
      <c r="C10" s="75"/>
      <c r="D10" s="75"/>
      <c r="E10" s="75"/>
    </row>
    <row r="11" spans="1:5" s="46" customFormat="1" ht="14.25" hidden="1">
      <c r="A11" s="3"/>
      <c r="B11" s="72"/>
      <c r="C11" s="73"/>
      <c r="D11" s="83"/>
      <c r="E11" s="76"/>
    </row>
    <row r="12" spans="1:5" s="46" customFormat="1" ht="14.25" hidden="1">
      <c r="A12" s="3"/>
      <c r="B12" s="75"/>
      <c r="C12" s="75"/>
      <c r="D12" s="75"/>
      <c r="E12" s="75"/>
    </row>
    <row r="13" spans="1:5" s="46" customFormat="1" ht="15" hidden="1">
      <c r="A13" s="3"/>
      <c r="B13" s="77"/>
      <c r="C13" s="78"/>
      <c r="D13" s="76"/>
      <c r="E13" s="79"/>
    </row>
    <row r="14" spans="1:5" s="46" customFormat="1" ht="14.25" hidden="1">
      <c r="A14" s="7"/>
      <c r="B14" s="80"/>
      <c r="C14" s="81"/>
      <c r="D14" s="81"/>
      <c r="E14" s="82"/>
    </row>
    <row r="15" spans="1:5" s="46" customFormat="1" ht="14.25">
      <c r="A15" s="7"/>
      <c r="B15" s="9"/>
      <c r="C15" s="10"/>
      <c r="D15" s="10"/>
      <c r="E15" s="10"/>
    </row>
    <row r="16" spans="1:5" s="46" customFormat="1" ht="15">
      <c r="A16" s="7"/>
      <c r="B16" s="11"/>
      <c r="C16" s="12"/>
      <c r="D16" s="12"/>
      <c r="E16" s="12"/>
    </row>
    <row r="17" spans="1:6" ht="18.75">
      <c r="A17" s="93" t="s">
        <v>50</v>
      </c>
      <c r="B17" s="93"/>
      <c r="C17" s="93"/>
      <c r="D17" s="93"/>
      <c r="E17" s="93"/>
      <c r="F17" s="46"/>
    </row>
    <row r="18" spans="1:6" ht="18.75">
      <c r="A18" s="93" t="s">
        <v>96</v>
      </c>
      <c r="B18" s="93"/>
      <c r="C18" s="93"/>
      <c r="D18" s="93"/>
      <c r="E18" s="93"/>
      <c r="F18" s="46"/>
    </row>
    <row r="19" spans="1:6" ht="15">
      <c r="A19" s="16"/>
      <c r="B19" s="16"/>
      <c r="C19" s="16"/>
      <c r="D19" s="16"/>
      <c r="E19" s="16"/>
      <c r="F19" s="46"/>
    </row>
    <row r="20" spans="1:6" ht="14.25">
      <c r="A20" s="94" t="s">
        <v>92</v>
      </c>
      <c r="B20" s="95"/>
      <c r="C20" s="95"/>
      <c r="D20" s="95"/>
      <c r="E20" s="95"/>
      <c r="F20" s="46"/>
    </row>
    <row r="21" spans="1:6" ht="15">
      <c r="A21" s="17" t="s">
        <v>34</v>
      </c>
      <c r="B21" s="17"/>
      <c r="C21" s="17"/>
      <c r="D21" s="17"/>
      <c r="E21" s="17"/>
      <c r="F21" s="46"/>
    </row>
    <row r="22" spans="1:6" ht="14.25">
      <c r="A22" s="94" t="s">
        <v>93</v>
      </c>
      <c r="B22" s="95"/>
      <c r="C22" s="95"/>
      <c r="D22" s="95"/>
      <c r="E22" s="95"/>
      <c r="F22" s="46"/>
    </row>
    <row r="23" spans="1:6" ht="15">
      <c r="A23" s="13" t="s">
        <v>0</v>
      </c>
      <c r="B23" s="13"/>
      <c r="C23" s="13"/>
      <c r="D23" s="13"/>
      <c r="E23" s="13"/>
      <c r="F23" s="46"/>
    </row>
    <row r="24" spans="1:6" ht="15">
      <c r="A24" s="96" t="s">
        <v>32</v>
      </c>
      <c r="B24" s="96"/>
      <c r="C24" s="96"/>
      <c r="D24" s="96"/>
      <c r="E24" s="96"/>
      <c r="F24" s="46"/>
    </row>
    <row r="25" spans="1:6" ht="15">
      <c r="A25" s="97" t="s">
        <v>97</v>
      </c>
      <c r="B25" s="97"/>
      <c r="C25" s="97"/>
      <c r="D25" s="97"/>
      <c r="E25" s="97"/>
      <c r="F25" s="46"/>
    </row>
    <row r="26" spans="1:6" ht="12.75" customHeight="1">
      <c r="A26" s="97" t="s">
        <v>24</v>
      </c>
      <c r="B26" s="97"/>
      <c r="C26" s="97"/>
      <c r="D26" s="97"/>
      <c r="E26" s="97"/>
      <c r="F26" s="46"/>
    </row>
    <row r="27" spans="1:6" ht="74.25" customHeight="1">
      <c r="A27" s="98" t="s">
        <v>98</v>
      </c>
      <c r="B27" s="98"/>
      <c r="C27" s="98"/>
      <c r="D27" s="98"/>
      <c r="E27" s="98"/>
      <c r="F27" s="46"/>
    </row>
    <row r="28" spans="1:12" ht="15">
      <c r="A28" s="18"/>
      <c r="B28" s="18"/>
      <c r="C28" s="48"/>
      <c r="D28" s="48"/>
      <c r="E28" s="49" t="s">
        <v>33</v>
      </c>
      <c r="F28" s="48"/>
      <c r="G28" s="48"/>
      <c r="H28" s="48"/>
      <c r="I28" s="48"/>
      <c r="J28" s="48"/>
      <c r="K28" s="48"/>
      <c r="L28" s="48"/>
    </row>
    <row r="29" spans="1:6" ht="12.75">
      <c r="A29" s="99" t="s">
        <v>52</v>
      </c>
      <c r="B29" s="101" t="s">
        <v>1</v>
      </c>
      <c r="C29" s="19" t="s">
        <v>2</v>
      </c>
      <c r="D29" s="19"/>
      <c r="E29" s="103" t="s">
        <v>3</v>
      </c>
      <c r="F29" s="46"/>
    </row>
    <row r="30" spans="1:6" ht="25.5">
      <c r="A30" s="100"/>
      <c r="B30" s="102"/>
      <c r="C30" s="42" t="s">
        <v>4</v>
      </c>
      <c r="D30" s="42" t="s">
        <v>5</v>
      </c>
      <c r="E30" s="104"/>
      <c r="F30" s="46"/>
    </row>
    <row r="31" spans="1:6" ht="12.75">
      <c r="A31" s="20">
        <v>1</v>
      </c>
      <c r="B31" s="20">
        <v>2</v>
      </c>
      <c r="C31" s="20">
        <v>3</v>
      </c>
      <c r="D31" s="20">
        <v>4</v>
      </c>
      <c r="E31" s="20">
        <v>5</v>
      </c>
      <c r="F31" s="46"/>
    </row>
    <row r="32" spans="1:6" ht="15" hidden="1">
      <c r="A32" s="21" t="s">
        <v>6</v>
      </c>
      <c r="B32" s="22" t="s">
        <v>7</v>
      </c>
      <c r="C32" s="23" t="s">
        <v>7</v>
      </c>
      <c r="D32" s="24" t="s">
        <v>7</v>
      </c>
      <c r="E32" s="23" t="s">
        <v>7</v>
      </c>
      <c r="F32" s="46"/>
    </row>
    <row r="33" spans="1:5" s="46" customFormat="1" ht="15">
      <c r="A33" s="25" t="s">
        <v>8</v>
      </c>
      <c r="B33" s="69" t="s">
        <v>7</v>
      </c>
      <c r="C33" s="58">
        <f>C34</f>
        <v>9247400</v>
      </c>
      <c r="D33" s="58">
        <f>D51</f>
        <v>0</v>
      </c>
      <c r="E33" s="57">
        <f>C33+D33</f>
        <v>9247400</v>
      </c>
    </row>
    <row r="34" spans="1:5" s="46" customFormat="1" ht="15">
      <c r="A34" s="21" t="s">
        <v>9</v>
      </c>
      <c r="B34" s="55" t="s">
        <v>7</v>
      </c>
      <c r="C34" s="57">
        <f>C51</f>
        <v>9247400</v>
      </c>
      <c r="D34" s="55" t="s">
        <v>7</v>
      </c>
      <c r="E34" s="57">
        <f>C34</f>
        <v>9247400</v>
      </c>
    </row>
    <row r="35" spans="1:5" s="46" customFormat="1" ht="15">
      <c r="A35" s="21" t="s">
        <v>10</v>
      </c>
      <c r="B35" s="55" t="s">
        <v>7</v>
      </c>
      <c r="C35" s="57" t="s">
        <v>7</v>
      </c>
      <c r="D35" s="57">
        <f>D36+D42</f>
        <v>0</v>
      </c>
      <c r="E35" s="57">
        <f aca="true" t="shared" si="0" ref="E35:E48">D35</f>
        <v>0</v>
      </c>
    </row>
    <row r="36" spans="1:5" s="46" customFormat="1" ht="30">
      <c r="A36" s="26" t="s">
        <v>53</v>
      </c>
      <c r="B36" s="56">
        <v>25010000</v>
      </c>
      <c r="C36" s="56" t="s">
        <v>7</v>
      </c>
      <c r="D36" s="56">
        <f>D37+D38+D39</f>
        <v>0</v>
      </c>
      <c r="E36" s="56">
        <f t="shared" si="0"/>
        <v>0</v>
      </c>
    </row>
    <row r="37" spans="1:5" s="46" customFormat="1" ht="15">
      <c r="A37" s="26" t="s">
        <v>29</v>
      </c>
      <c r="B37" s="57">
        <v>25010100</v>
      </c>
      <c r="C37" s="55" t="s">
        <v>7</v>
      </c>
      <c r="D37" s="57"/>
      <c r="E37" s="57">
        <f t="shared" si="0"/>
        <v>0</v>
      </c>
    </row>
    <row r="38" spans="1:5" s="46" customFormat="1" ht="15">
      <c r="A38" s="26" t="s">
        <v>30</v>
      </c>
      <c r="B38" s="57">
        <v>25010300</v>
      </c>
      <c r="C38" s="55" t="s">
        <v>7</v>
      </c>
      <c r="D38" s="57"/>
      <c r="E38" s="57">
        <f t="shared" si="0"/>
        <v>0</v>
      </c>
    </row>
    <row r="39" spans="1:5" s="46" customFormat="1" ht="30">
      <c r="A39" s="45" t="s">
        <v>31</v>
      </c>
      <c r="B39" s="56">
        <v>25010400</v>
      </c>
      <c r="C39" s="56" t="s">
        <v>7</v>
      </c>
      <c r="D39" s="56"/>
      <c r="E39" s="56">
        <f t="shared" si="0"/>
        <v>0</v>
      </c>
    </row>
    <row r="40" spans="1:5" s="46" customFormat="1" ht="15">
      <c r="A40" s="27" t="s">
        <v>88</v>
      </c>
      <c r="B40" s="57">
        <v>25020000</v>
      </c>
      <c r="C40" s="55" t="s">
        <v>7</v>
      </c>
      <c r="D40" s="57"/>
      <c r="E40" s="57">
        <f t="shared" si="0"/>
        <v>0</v>
      </c>
    </row>
    <row r="41" spans="1:5" s="46" customFormat="1" ht="15">
      <c r="A41" s="21" t="s">
        <v>11</v>
      </c>
      <c r="B41" s="57"/>
      <c r="C41" s="55"/>
      <c r="D41" s="57"/>
      <c r="E41" s="57">
        <f t="shared" si="0"/>
        <v>0</v>
      </c>
    </row>
    <row r="42" spans="1:5" s="46" customFormat="1" ht="15">
      <c r="A42" s="26" t="s">
        <v>55</v>
      </c>
      <c r="B42" s="55"/>
      <c r="C42" s="55" t="s">
        <v>7</v>
      </c>
      <c r="D42" s="57">
        <f>D43+D44+D45+D46</f>
        <v>0</v>
      </c>
      <c r="E42" s="57">
        <f t="shared" si="0"/>
        <v>0</v>
      </c>
    </row>
    <row r="43" spans="1:5" s="46" customFormat="1" ht="15">
      <c r="A43" s="53" t="s">
        <v>35</v>
      </c>
      <c r="B43" s="70">
        <v>18050300</v>
      </c>
      <c r="C43" s="56" t="s">
        <v>7</v>
      </c>
      <c r="D43" s="56"/>
      <c r="E43" s="56">
        <f t="shared" si="0"/>
        <v>0</v>
      </c>
    </row>
    <row r="44" spans="1:5" s="46" customFormat="1" ht="15">
      <c r="A44" s="53" t="s">
        <v>36</v>
      </c>
      <c r="B44" s="70">
        <v>18050400</v>
      </c>
      <c r="C44" s="56"/>
      <c r="D44" s="56"/>
      <c r="E44" s="56">
        <f t="shared" si="0"/>
        <v>0</v>
      </c>
    </row>
    <row r="45" spans="1:5" s="46" customFormat="1" ht="30">
      <c r="A45" s="53" t="s">
        <v>37</v>
      </c>
      <c r="B45" s="70">
        <v>31030000</v>
      </c>
      <c r="C45" s="56"/>
      <c r="D45" s="56"/>
      <c r="E45" s="56">
        <f t="shared" si="0"/>
        <v>0</v>
      </c>
    </row>
    <row r="46" spans="1:5" s="46" customFormat="1" ht="45" customHeight="1">
      <c r="A46" s="60" t="s">
        <v>56</v>
      </c>
      <c r="B46" s="55">
        <v>33010200</v>
      </c>
      <c r="C46" s="55" t="s">
        <v>7</v>
      </c>
      <c r="D46" s="57"/>
      <c r="E46" s="57">
        <f t="shared" si="0"/>
        <v>0</v>
      </c>
    </row>
    <row r="47" spans="1:5" s="46" customFormat="1" ht="15">
      <c r="A47" s="26" t="s">
        <v>54</v>
      </c>
      <c r="B47" s="55"/>
      <c r="C47" s="55" t="s">
        <v>7</v>
      </c>
      <c r="D47" s="57">
        <f>D48</f>
        <v>0</v>
      </c>
      <c r="E47" s="57">
        <f t="shared" si="0"/>
        <v>0</v>
      </c>
    </row>
    <row r="48" spans="1:5" s="46" customFormat="1" ht="30">
      <c r="A48" s="61" t="s">
        <v>38</v>
      </c>
      <c r="B48" s="55">
        <v>602400</v>
      </c>
      <c r="C48" s="55" t="s">
        <v>7</v>
      </c>
      <c r="D48" s="57"/>
      <c r="E48" s="57">
        <f t="shared" si="0"/>
        <v>0</v>
      </c>
    </row>
    <row r="49" spans="1:5" s="46" customFormat="1" ht="12.75" customHeight="1">
      <c r="A49" s="105" t="s">
        <v>90</v>
      </c>
      <c r="B49" s="107"/>
      <c r="C49" s="107" t="s">
        <v>7</v>
      </c>
      <c r="D49" s="107" t="s">
        <v>7</v>
      </c>
      <c r="E49" s="107" t="s">
        <v>7</v>
      </c>
    </row>
    <row r="50" spans="1:5" s="46" customFormat="1" ht="33" customHeight="1">
      <c r="A50" s="106"/>
      <c r="B50" s="108"/>
      <c r="C50" s="108"/>
      <c r="D50" s="108"/>
      <c r="E50" s="108"/>
    </row>
    <row r="51" spans="1:5" s="46" customFormat="1" ht="15">
      <c r="A51" s="28" t="s">
        <v>25</v>
      </c>
      <c r="B51" s="55" t="s">
        <v>7</v>
      </c>
      <c r="C51" s="57">
        <f>C52+C88</f>
        <v>9247400</v>
      </c>
      <c r="D51" s="57">
        <f>D52+D88</f>
        <v>0</v>
      </c>
      <c r="E51" s="57">
        <f>E52+E88</f>
        <v>9247400</v>
      </c>
    </row>
    <row r="52" spans="1:5" s="46" customFormat="1" ht="15">
      <c r="A52" s="28" t="s">
        <v>12</v>
      </c>
      <c r="B52" s="55">
        <v>2000</v>
      </c>
      <c r="C52" s="57">
        <f>C53+C58+C75+C78+C82+C86+C87</f>
        <v>9247400</v>
      </c>
      <c r="D52" s="57">
        <f>D53+D58+D75+D78+D82+D86+D87</f>
        <v>0</v>
      </c>
      <c r="E52" s="57">
        <f>E53+E58+E75+E78+E82+E86+E87</f>
        <v>9247400</v>
      </c>
    </row>
    <row r="53" spans="1:5" s="46" customFormat="1" ht="15" hidden="1">
      <c r="A53" s="28" t="s">
        <v>49</v>
      </c>
      <c r="B53" s="55">
        <v>2100</v>
      </c>
      <c r="C53" s="57">
        <f>C54+C57</f>
        <v>9247400</v>
      </c>
      <c r="D53" s="57">
        <f>D54+D57</f>
        <v>0</v>
      </c>
      <c r="E53" s="57">
        <f>E54+E57</f>
        <v>9247400</v>
      </c>
    </row>
    <row r="54" spans="1:5" s="46" customFormat="1" ht="15">
      <c r="A54" s="62" t="s">
        <v>39</v>
      </c>
      <c r="B54" s="55">
        <v>2110</v>
      </c>
      <c r="C54" s="57">
        <f>C55+C56</f>
        <v>7579900</v>
      </c>
      <c r="D54" s="57">
        <f>D55+D56</f>
        <v>0</v>
      </c>
      <c r="E54" s="57">
        <f>E55+E56</f>
        <v>7579900</v>
      </c>
    </row>
    <row r="55" spans="1:5" s="46" customFormat="1" ht="15">
      <c r="A55" s="84" t="s">
        <v>57</v>
      </c>
      <c r="B55" s="22">
        <v>2111</v>
      </c>
      <c r="C55" s="57">
        <v>7579900</v>
      </c>
      <c r="D55" s="57"/>
      <c r="E55" s="57">
        <f>C55+D55</f>
        <v>7579900</v>
      </c>
    </row>
    <row r="56" spans="1:5" s="46" customFormat="1" ht="15">
      <c r="A56" s="84" t="s">
        <v>94</v>
      </c>
      <c r="B56" s="22">
        <v>2112</v>
      </c>
      <c r="C56" s="57"/>
      <c r="D56" s="57"/>
      <c r="E56" s="57">
        <f>C56+D56</f>
        <v>0</v>
      </c>
    </row>
    <row r="57" spans="1:5" s="46" customFormat="1" ht="15">
      <c r="A57" s="62" t="s">
        <v>40</v>
      </c>
      <c r="B57" s="55">
        <v>2120</v>
      </c>
      <c r="C57" s="57">
        <v>1667500</v>
      </c>
      <c r="D57" s="57"/>
      <c r="E57" s="57">
        <f>C57+D57</f>
        <v>1667500</v>
      </c>
    </row>
    <row r="58" spans="1:5" s="46" customFormat="1" ht="15">
      <c r="A58" s="62" t="s">
        <v>41</v>
      </c>
      <c r="B58" s="55">
        <v>2200</v>
      </c>
      <c r="C58" s="57">
        <f>C59+C60+C61+C62+C63+C64+C65+C72</f>
        <v>0</v>
      </c>
      <c r="D58" s="57">
        <f>D59+D60+D61+D62+D63+D64+D65+D72</f>
        <v>0</v>
      </c>
      <c r="E58" s="57">
        <f>E59+E60+E61+E62+E63+E64+E65+E72</f>
        <v>0</v>
      </c>
    </row>
    <row r="59" spans="1:5" s="46" customFormat="1" ht="15">
      <c r="A59" s="21" t="s">
        <v>58</v>
      </c>
      <c r="B59" s="24">
        <v>2210</v>
      </c>
      <c r="C59" s="56"/>
      <c r="D59" s="56"/>
      <c r="E59" s="56">
        <f aca="true" t="shared" si="1" ref="E59:E74">C59+D59</f>
        <v>0</v>
      </c>
    </row>
    <row r="60" spans="1:5" s="46" customFormat="1" ht="15">
      <c r="A60" s="21" t="s">
        <v>59</v>
      </c>
      <c r="B60" s="22">
        <v>2220</v>
      </c>
      <c r="C60" s="57"/>
      <c r="D60" s="57"/>
      <c r="E60" s="56">
        <f t="shared" si="1"/>
        <v>0</v>
      </c>
    </row>
    <row r="61" spans="1:5" s="46" customFormat="1" ht="15">
      <c r="A61" s="21" t="s">
        <v>60</v>
      </c>
      <c r="B61" s="22">
        <v>2230</v>
      </c>
      <c r="C61" s="57"/>
      <c r="D61" s="57"/>
      <c r="E61" s="56">
        <f t="shared" si="1"/>
        <v>0</v>
      </c>
    </row>
    <row r="62" spans="1:5" s="46" customFormat="1" ht="15">
      <c r="A62" s="21" t="s">
        <v>28</v>
      </c>
      <c r="B62" s="22">
        <v>2240</v>
      </c>
      <c r="C62" s="57"/>
      <c r="D62" s="57"/>
      <c r="E62" s="56">
        <f t="shared" si="1"/>
        <v>0</v>
      </c>
    </row>
    <row r="63" spans="1:5" s="46" customFormat="1" ht="15">
      <c r="A63" s="53" t="s">
        <v>13</v>
      </c>
      <c r="B63" s="55">
        <v>2250</v>
      </c>
      <c r="C63" s="57"/>
      <c r="D63" s="57"/>
      <c r="E63" s="56">
        <f t="shared" si="1"/>
        <v>0</v>
      </c>
    </row>
    <row r="64" spans="1:5" s="46" customFormat="1" ht="15">
      <c r="A64" s="54" t="s">
        <v>42</v>
      </c>
      <c r="B64" s="55">
        <v>2260</v>
      </c>
      <c r="C64" s="57"/>
      <c r="D64" s="57"/>
      <c r="E64" s="56">
        <f t="shared" si="1"/>
        <v>0</v>
      </c>
    </row>
    <row r="65" spans="1:5" s="46" customFormat="1" ht="15">
      <c r="A65" s="53" t="s">
        <v>14</v>
      </c>
      <c r="B65" s="55">
        <v>2270</v>
      </c>
      <c r="C65" s="57">
        <f>C66+C67+C68+C69+C70</f>
        <v>0</v>
      </c>
      <c r="D65" s="57">
        <f>D66+D67+D68+D69+D70</f>
        <v>0</v>
      </c>
      <c r="E65" s="56">
        <f t="shared" si="1"/>
        <v>0</v>
      </c>
    </row>
    <row r="66" spans="1:5" s="46" customFormat="1" ht="15.75">
      <c r="A66" s="63" t="s">
        <v>61</v>
      </c>
      <c r="B66" s="22">
        <v>2271</v>
      </c>
      <c r="C66" s="57"/>
      <c r="D66" s="57"/>
      <c r="E66" s="56">
        <f t="shared" si="1"/>
        <v>0</v>
      </c>
    </row>
    <row r="67" spans="1:5" s="46" customFormat="1" ht="15">
      <c r="A67" s="87" t="s">
        <v>95</v>
      </c>
      <c r="B67" s="22">
        <v>2272</v>
      </c>
      <c r="C67" s="57"/>
      <c r="D67" s="57"/>
      <c r="E67" s="56">
        <f t="shared" si="1"/>
        <v>0</v>
      </c>
    </row>
    <row r="68" spans="1:5" s="46" customFormat="1" ht="15">
      <c r="A68" s="45" t="s">
        <v>62</v>
      </c>
      <c r="B68" s="22">
        <v>2273</v>
      </c>
      <c r="C68" s="57"/>
      <c r="D68" s="57"/>
      <c r="E68" s="56">
        <f t="shared" si="1"/>
        <v>0</v>
      </c>
    </row>
    <row r="69" spans="1:5" s="46" customFormat="1" ht="15">
      <c r="A69" s="45" t="s">
        <v>63</v>
      </c>
      <c r="B69" s="22">
        <v>2274</v>
      </c>
      <c r="C69" s="57"/>
      <c r="D69" s="57"/>
      <c r="E69" s="56">
        <f t="shared" si="1"/>
        <v>0</v>
      </c>
    </row>
    <row r="70" spans="1:5" s="46" customFormat="1" ht="15">
      <c r="A70" s="45" t="s">
        <v>64</v>
      </c>
      <c r="B70" s="22">
        <v>2275</v>
      </c>
      <c r="C70" s="57"/>
      <c r="D70" s="57"/>
      <c r="E70" s="56">
        <f t="shared" si="1"/>
        <v>0</v>
      </c>
    </row>
    <row r="71" spans="1:5" s="46" customFormat="1" ht="15">
      <c r="A71" s="45" t="s">
        <v>91</v>
      </c>
      <c r="B71" s="22">
        <v>2276</v>
      </c>
      <c r="C71" s="57"/>
      <c r="D71" s="57"/>
      <c r="E71" s="56"/>
    </row>
    <row r="72" spans="1:5" s="46" customFormat="1" ht="30">
      <c r="A72" s="64" t="s">
        <v>65</v>
      </c>
      <c r="B72" s="55">
        <v>2280</v>
      </c>
      <c r="C72" s="57">
        <f>C73+C74</f>
        <v>0</v>
      </c>
      <c r="D72" s="57">
        <f>D73+D74</f>
        <v>0</v>
      </c>
      <c r="E72" s="56">
        <f t="shared" si="1"/>
        <v>0</v>
      </c>
    </row>
    <row r="73" spans="1:5" s="46" customFormat="1" ht="30">
      <c r="A73" s="45" t="s">
        <v>66</v>
      </c>
      <c r="B73" s="24">
        <v>2281</v>
      </c>
      <c r="C73" s="59"/>
      <c r="D73" s="59"/>
      <c r="E73" s="56">
        <f t="shared" si="1"/>
        <v>0</v>
      </c>
    </row>
    <row r="74" spans="1:5" s="46" customFormat="1" ht="30">
      <c r="A74" s="45" t="s">
        <v>67</v>
      </c>
      <c r="B74" s="24">
        <v>2282</v>
      </c>
      <c r="C74" s="59"/>
      <c r="D74" s="59"/>
      <c r="E74" s="56">
        <f t="shared" si="1"/>
        <v>0</v>
      </c>
    </row>
    <row r="75" spans="1:5" s="46" customFormat="1" ht="15">
      <c r="A75" s="62" t="s">
        <v>43</v>
      </c>
      <c r="B75" s="56">
        <v>2400</v>
      </c>
      <c r="C75" s="56">
        <f>C76+C77</f>
        <v>0</v>
      </c>
      <c r="D75" s="56">
        <f>D76+D77</f>
        <v>0</v>
      </c>
      <c r="E75" s="56">
        <f>E76+E77</f>
        <v>0</v>
      </c>
    </row>
    <row r="76" spans="1:5" s="46" customFormat="1" ht="15">
      <c r="A76" s="53" t="s">
        <v>44</v>
      </c>
      <c r="B76" s="56">
        <v>2410</v>
      </c>
      <c r="C76" s="56"/>
      <c r="D76" s="56"/>
      <c r="E76" s="56">
        <f>C76+D76</f>
        <v>0</v>
      </c>
    </row>
    <row r="77" spans="1:5" s="46" customFormat="1" ht="15">
      <c r="A77" s="53" t="s">
        <v>45</v>
      </c>
      <c r="B77" s="56">
        <v>2420</v>
      </c>
      <c r="C77" s="56"/>
      <c r="D77" s="56"/>
      <c r="E77" s="56">
        <f>C77+D77</f>
        <v>0</v>
      </c>
    </row>
    <row r="78" spans="1:5" s="46" customFormat="1" ht="15">
      <c r="A78" s="62" t="s">
        <v>46</v>
      </c>
      <c r="B78" s="56">
        <v>2600</v>
      </c>
      <c r="C78" s="56">
        <f>C79+C80+C81</f>
        <v>0</v>
      </c>
      <c r="D78" s="56">
        <f>D79+D80+D81</f>
        <v>0</v>
      </c>
      <c r="E78" s="56">
        <f>E79+E80+E81</f>
        <v>0</v>
      </c>
    </row>
    <row r="79" spans="1:5" s="46" customFormat="1" ht="30">
      <c r="A79" s="53" t="s">
        <v>15</v>
      </c>
      <c r="B79" s="24">
        <v>2610</v>
      </c>
      <c r="C79" s="56"/>
      <c r="D79" s="56"/>
      <c r="E79" s="56">
        <f>C79+D79</f>
        <v>0</v>
      </c>
    </row>
    <row r="80" spans="1:5" s="46" customFormat="1" ht="18.75" customHeight="1">
      <c r="A80" s="54" t="s">
        <v>68</v>
      </c>
      <c r="B80" s="24">
        <v>2620</v>
      </c>
      <c r="C80" s="56"/>
      <c r="D80" s="56"/>
      <c r="E80" s="56">
        <f>C80+D80</f>
        <v>0</v>
      </c>
    </row>
    <row r="81" spans="1:5" s="46" customFormat="1" ht="30">
      <c r="A81" s="54" t="s">
        <v>69</v>
      </c>
      <c r="B81" s="24">
        <v>2630</v>
      </c>
      <c r="C81" s="56"/>
      <c r="D81" s="56"/>
      <c r="E81" s="56">
        <f>C81+D81</f>
        <v>0</v>
      </c>
    </row>
    <row r="82" spans="1:5" s="46" customFormat="1" ht="15.75">
      <c r="A82" s="52" t="s">
        <v>89</v>
      </c>
      <c r="B82" s="56">
        <v>2700</v>
      </c>
      <c r="C82" s="56">
        <f>C83+C84+C85</f>
        <v>0</v>
      </c>
      <c r="D82" s="56">
        <f>D83+D84+D85</f>
        <v>0</v>
      </c>
      <c r="E82" s="56">
        <f>E83+E84+E85</f>
        <v>0</v>
      </c>
    </row>
    <row r="83" spans="1:5" s="46" customFormat="1" ht="15">
      <c r="A83" s="21" t="s">
        <v>70</v>
      </c>
      <c r="B83" s="24">
        <v>2710</v>
      </c>
      <c r="C83" s="56"/>
      <c r="D83" s="56"/>
      <c r="E83" s="56">
        <f>C83+D83</f>
        <v>0</v>
      </c>
    </row>
    <row r="84" spans="1:5" s="46" customFormat="1" ht="15">
      <c r="A84" s="21" t="s">
        <v>71</v>
      </c>
      <c r="B84" s="24">
        <v>2720</v>
      </c>
      <c r="C84" s="56"/>
      <c r="D84" s="56"/>
      <c r="E84" s="56">
        <f>C84+D84</f>
        <v>0</v>
      </c>
    </row>
    <row r="85" spans="1:5" s="46" customFormat="1" ht="15">
      <c r="A85" s="50" t="s">
        <v>72</v>
      </c>
      <c r="B85" s="24">
        <v>2730</v>
      </c>
      <c r="C85" s="56"/>
      <c r="D85" s="56"/>
      <c r="E85" s="56">
        <f>C85+D85</f>
        <v>0</v>
      </c>
    </row>
    <row r="86" spans="1:5" s="46" customFormat="1" ht="15">
      <c r="A86" s="51" t="s">
        <v>73</v>
      </c>
      <c r="B86" s="56">
        <v>2800</v>
      </c>
      <c r="C86" s="56"/>
      <c r="D86" s="56"/>
      <c r="E86" s="56">
        <f>C86+D86</f>
        <v>0</v>
      </c>
    </row>
    <row r="87" spans="1:5" s="46" customFormat="1" ht="15" hidden="1">
      <c r="A87" s="53" t="s">
        <v>47</v>
      </c>
      <c r="B87" s="56">
        <v>2900</v>
      </c>
      <c r="C87" s="56"/>
      <c r="D87" s="56"/>
      <c r="E87" s="56">
        <f>C87+D87</f>
        <v>0</v>
      </c>
    </row>
    <row r="88" spans="1:5" s="46" customFormat="1" ht="15">
      <c r="A88" s="65" t="s">
        <v>74</v>
      </c>
      <c r="B88" s="56">
        <v>3000</v>
      </c>
      <c r="C88" s="56">
        <f>C89+C103</f>
        <v>0</v>
      </c>
      <c r="D88" s="56">
        <f>D89+D103</f>
        <v>0</v>
      </c>
      <c r="E88" s="56">
        <f>E89+E103</f>
        <v>0</v>
      </c>
    </row>
    <row r="89" spans="1:5" s="46" customFormat="1" ht="15">
      <c r="A89" s="29" t="s">
        <v>16</v>
      </c>
      <c r="B89" s="56">
        <v>3100</v>
      </c>
      <c r="C89" s="56">
        <f>C90+C91+C94+C97+C101+C102</f>
        <v>0</v>
      </c>
      <c r="D89" s="56">
        <f>D90+D91+D94+D97+D101+D102</f>
        <v>0</v>
      </c>
      <c r="E89" s="56">
        <f>E90+E91+E94+E97+E101+E102</f>
        <v>0</v>
      </c>
    </row>
    <row r="90" spans="1:5" s="46" customFormat="1" ht="30">
      <c r="A90" s="66" t="s">
        <v>17</v>
      </c>
      <c r="B90" s="24">
        <v>3110</v>
      </c>
      <c r="C90" s="56"/>
      <c r="D90" s="56"/>
      <c r="E90" s="56">
        <f>C90+D90</f>
        <v>0</v>
      </c>
    </row>
    <row r="91" spans="1:5" s="46" customFormat="1" ht="15">
      <c r="A91" s="53" t="s">
        <v>18</v>
      </c>
      <c r="B91" s="24">
        <v>3120</v>
      </c>
      <c r="C91" s="56">
        <f>C92+C93</f>
        <v>0</v>
      </c>
      <c r="D91" s="56">
        <f>D92+D93</f>
        <v>0</v>
      </c>
      <c r="E91" s="56">
        <f>E92+E93</f>
        <v>0</v>
      </c>
    </row>
    <row r="92" spans="1:5" s="46" customFormat="1" ht="15">
      <c r="A92" s="67" t="s">
        <v>75</v>
      </c>
      <c r="B92" s="24">
        <v>3121</v>
      </c>
      <c r="C92" s="71"/>
      <c r="D92" s="71"/>
      <c r="E92" s="56">
        <f>C92+D92</f>
        <v>0</v>
      </c>
    </row>
    <row r="93" spans="1:5" s="46" customFormat="1" ht="15.75">
      <c r="A93" s="63" t="s">
        <v>76</v>
      </c>
      <c r="B93" s="24">
        <v>3122</v>
      </c>
      <c r="C93" s="56"/>
      <c r="D93" s="56"/>
      <c r="E93" s="56">
        <f>C93+D93</f>
        <v>0</v>
      </c>
    </row>
    <row r="94" spans="1:5" s="46" customFormat="1" ht="15">
      <c r="A94" s="53" t="s">
        <v>27</v>
      </c>
      <c r="B94" s="24">
        <v>3130</v>
      </c>
      <c r="C94" s="56">
        <f>C95+C96</f>
        <v>0</v>
      </c>
      <c r="D94" s="56">
        <f>D95+D96</f>
        <v>0</v>
      </c>
      <c r="E94" s="56">
        <f>E95+E96</f>
        <v>0</v>
      </c>
    </row>
    <row r="95" spans="1:5" s="46" customFormat="1" ht="15">
      <c r="A95" s="45" t="s">
        <v>77</v>
      </c>
      <c r="B95" s="24">
        <v>3131</v>
      </c>
      <c r="C95" s="56"/>
      <c r="D95" s="56"/>
      <c r="E95" s="56">
        <f>C95+D95</f>
        <v>0</v>
      </c>
    </row>
    <row r="96" spans="1:5" s="46" customFormat="1" ht="15">
      <c r="A96" s="68" t="s">
        <v>78</v>
      </c>
      <c r="B96" s="24">
        <v>3132</v>
      </c>
      <c r="C96" s="56"/>
      <c r="D96" s="56"/>
      <c r="E96" s="56">
        <f>C96+D96</f>
        <v>0</v>
      </c>
    </row>
    <row r="97" spans="1:5" s="46" customFormat="1" ht="15">
      <c r="A97" s="53" t="s">
        <v>26</v>
      </c>
      <c r="B97" s="24">
        <v>3140</v>
      </c>
      <c r="C97" s="56">
        <f>C98+C99+C100</f>
        <v>0</v>
      </c>
      <c r="D97" s="56">
        <f>D98+D99+D100</f>
        <v>0</v>
      </c>
      <c r="E97" s="56">
        <f>E98+E99+E100</f>
        <v>0</v>
      </c>
    </row>
    <row r="98" spans="1:5" s="46" customFormat="1" ht="15">
      <c r="A98" s="45" t="s">
        <v>79</v>
      </c>
      <c r="B98" s="24">
        <v>3141</v>
      </c>
      <c r="C98" s="59"/>
      <c r="D98" s="59"/>
      <c r="E98" s="56">
        <f>C98+D98</f>
        <v>0</v>
      </c>
    </row>
    <row r="99" spans="1:5" s="46" customFormat="1" ht="15">
      <c r="A99" s="45" t="s">
        <v>80</v>
      </c>
      <c r="B99" s="24">
        <v>3142</v>
      </c>
      <c r="C99" s="59"/>
      <c r="D99" s="59"/>
      <c r="E99" s="56">
        <f>C99+D99</f>
        <v>0</v>
      </c>
    </row>
    <row r="100" spans="1:5" s="46" customFormat="1" ht="15">
      <c r="A100" s="45" t="s">
        <v>81</v>
      </c>
      <c r="B100" s="24">
        <v>3143</v>
      </c>
      <c r="C100" s="56"/>
      <c r="D100" s="56"/>
      <c r="E100" s="56">
        <f>C100+D100</f>
        <v>0</v>
      </c>
    </row>
    <row r="101" spans="1:5" s="46" customFormat="1" ht="15">
      <c r="A101" s="53" t="s">
        <v>19</v>
      </c>
      <c r="B101" s="56">
        <v>3150</v>
      </c>
      <c r="C101" s="56"/>
      <c r="D101" s="56"/>
      <c r="E101" s="56">
        <f>C101+D101</f>
        <v>0</v>
      </c>
    </row>
    <row r="102" spans="1:5" s="46" customFormat="1" ht="15">
      <c r="A102" s="53" t="s">
        <v>48</v>
      </c>
      <c r="B102" s="56">
        <v>3160</v>
      </c>
      <c r="C102" s="56"/>
      <c r="D102" s="56"/>
      <c r="E102" s="56">
        <f>C102+D102</f>
        <v>0</v>
      </c>
    </row>
    <row r="103" spans="1:5" s="46" customFormat="1" ht="15">
      <c r="A103" s="29" t="s">
        <v>20</v>
      </c>
      <c r="B103" s="56">
        <v>3200</v>
      </c>
      <c r="C103" s="56">
        <f>C104+C105+C106+C107</f>
        <v>0</v>
      </c>
      <c r="D103" s="56">
        <f>D104+D105+D106+D107</f>
        <v>0</v>
      </c>
      <c r="E103" s="56">
        <f>E104+E105+E106+E107</f>
        <v>0</v>
      </c>
    </row>
    <row r="104" spans="1:5" s="46" customFormat="1" ht="15">
      <c r="A104" s="21" t="s">
        <v>21</v>
      </c>
      <c r="B104" s="24">
        <v>3210</v>
      </c>
      <c r="C104" s="56"/>
      <c r="D104" s="56"/>
      <c r="E104" s="56">
        <f aca="true" t="shared" si="2" ref="E104:E113">C104+D104</f>
        <v>0</v>
      </c>
    </row>
    <row r="105" spans="1:5" s="46" customFormat="1" ht="30">
      <c r="A105" s="30" t="s">
        <v>22</v>
      </c>
      <c r="B105" s="24">
        <v>3220</v>
      </c>
      <c r="C105" s="56"/>
      <c r="D105" s="56"/>
      <c r="E105" s="56">
        <f t="shared" si="2"/>
        <v>0</v>
      </c>
    </row>
    <row r="106" spans="1:5" s="46" customFormat="1" ht="30">
      <c r="A106" s="21" t="s">
        <v>82</v>
      </c>
      <c r="B106" s="24">
        <v>3230</v>
      </c>
      <c r="C106" s="56"/>
      <c r="D106" s="56"/>
      <c r="E106" s="56">
        <f t="shared" si="2"/>
        <v>0</v>
      </c>
    </row>
    <row r="107" spans="1:5" s="46" customFormat="1" ht="15">
      <c r="A107" s="21" t="s">
        <v>23</v>
      </c>
      <c r="B107" s="24">
        <v>3240</v>
      </c>
      <c r="C107" s="56"/>
      <c r="D107" s="56"/>
      <c r="E107" s="56">
        <f t="shared" si="2"/>
        <v>0</v>
      </c>
    </row>
    <row r="108" spans="1:5" s="46" customFormat="1" ht="15">
      <c r="A108" s="51" t="s">
        <v>83</v>
      </c>
      <c r="B108" s="24">
        <v>4110</v>
      </c>
      <c r="C108" s="56"/>
      <c r="D108" s="56"/>
      <c r="E108" s="56">
        <f t="shared" si="2"/>
        <v>0</v>
      </c>
    </row>
    <row r="109" spans="1:5" s="46" customFormat="1" ht="30">
      <c r="A109" s="45" t="s">
        <v>84</v>
      </c>
      <c r="B109" s="24">
        <v>4111</v>
      </c>
      <c r="C109" s="56"/>
      <c r="D109" s="56"/>
      <c r="E109" s="56">
        <f t="shared" si="2"/>
        <v>0</v>
      </c>
    </row>
    <row r="110" spans="1:5" s="46" customFormat="1" ht="15">
      <c r="A110" s="45" t="s">
        <v>85</v>
      </c>
      <c r="B110" s="24">
        <v>4112</v>
      </c>
      <c r="C110" s="56"/>
      <c r="D110" s="56"/>
      <c r="E110" s="56">
        <f t="shared" si="2"/>
        <v>0</v>
      </c>
    </row>
    <row r="111" spans="1:5" s="46" customFormat="1" ht="15">
      <c r="A111" s="45" t="s">
        <v>86</v>
      </c>
      <c r="B111" s="24">
        <v>4113</v>
      </c>
      <c r="C111" s="56"/>
      <c r="D111" s="56"/>
      <c r="E111" s="56">
        <f t="shared" si="2"/>
        <v>0</v>
      </c>
    </row>
    <row r="112" spans="1:5" s="46" customFormat="1" ht="15">
      <c r="A112" s="51" t="s">
        <v>87</v>
      </c>
      <c r="B112" s="24">
        <v>4210</v>
      </c>
      <c r="C112" s="56"/>
      <c r="D112" s="56"/>
      <c r="E112" s="56">
        <f t="shared" si="2"/>
        <v>0</v>
      </c>
    </row>
    <row r="113" spans="1:5" s="46" customFormat="1" ht="15">
      <c r="A113" s="51" t="s">
        <v>47</v>
      </c>
      <c r="B113" s="24">
        <v>9000</v>
      </c>
      <c r="C113" s="56"/>
      <c r="D113" s="56"/>
      <c r="E113" s="56">
        <f t="shared" si="2"/>
        <v>0</v>
      </c>
    </row>
    <row r="114" spans="1:5" s="46" customFormat="1" ht="12.75">
      <c r="A114" s="31"/>
      <c r="B114" s="1"/>
      <c r="C114" s="32"/>
      <c r="D114" s="33"/>
      <c r="E114" s="1"/>
    </row>
    <row r="115" spans="1:5" s="46" customFormat="1" ht="12.75">
      <c r="A115" s="34"/>
      <c r="B115" s="34"/>
      <c r="C115" s="35"/>
      <c r="D115" s="35"/>
      <c r="E115" s="35"/>
    </row>
    <row r="116" spans="1:5" s="46" customFormat="1" ht="15" hidden="1">
      <c r="A116" s="36"/>
      <c r="B116" s="37"/>
      <c r="C116" s="37"/>
      <c r="D116" s="44"/>
      <c r="E116" s="86"/>
    </row>
    <row r="117" spans="1:5" s="46" customFormat="1" ht="15" hidden="1">
      <c r="A117" s="36"/>
      <c r="B117" s="17"/>
      <c r="C117" s="17"/>
      <c r="D117" s="17"/>
      <c r="E117" s="17"/>
    </row>
    <row r="118" spans="1:5" s="46" customFormat="1" ht="15" hidden="1">
      <c r="A118" s="38"/>
      <c r="B118" s="37"/>
      <c r="C118" s="37"/>
      <c r="D118" s="44"/>
      <c r="E118" s="85"/>
    </row>
    <row r="119" spans="1:5" s="46" customFormat="1" ht="15" hidden="1">
      <c r="A119" s="39"/>
      <c r="B119" s="17"/>
      <c r="C119" s="17"/>
      <c r="D119" s="17"/>
      <c r="E119" s="17"/>
    </row>
    <row r="120" spans="1:5" s="46" customFormat="1" ht="15" hidden="1">
      <c r="A120" s="43"/>
      <c r="B120" s="15"/>
      <c r="C120" s="15"/>
      <c r="D120" s="15"/>
      <c r="E120" s="15"/>
    </row>
    <row r="121" spans="1:5" s="46" customFormat="1" ht="15" hidden="1">
      <c r="A121" s="36"/>
      <c r="B121" s="15"/>
      <c r="C121" s="15"/>
      <c r="D121" s="15"/>
      <c r="E121" s="15"/>
    </row>
    <row r="122" spans="1:5" s="46" customFormat="1" ht="15" hidden="1">
      <c r="A122" s="36"/>
      <c r="B122" s="15"/>
      <c r="C122" s="15"/>
      <c r="D122" s="15"/>
      <c r="E122" s="15"/>
    </row>
    <row r="123" spans="1:66" s="31" customFormat="1" ht="15" hidden="1">
      <c r="A123" s="3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spans="7:66" s="31" customFormat="1" ht="12.75" hidden="1"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spans="7:66" s="31" customFormat="1" ht="12.75" hidden="1"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spans="7:66" s="31" customFormat="1" ht="12.75"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spans="7:66" s="31" customFormat="1" ht="12.75"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spans="7:66" s="31" customFormat="1" ht="12.75"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spans="7:66" s="31" customFormat="1" ht="12.75"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spans="7:66" s="31" customFormat="1" ht="12.75"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spans="7:66" s="31" customFormat="1" ht="12.75"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spans="7:66" s="31" customFormat="1" ht="12.75"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spans="7:66" s="31" customFormat="1" ht="12.75"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spans="7:66" s="31" customFormat="1" ht="12.75"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spans="7:66" s="31" customFormat="1" ht="12.75"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spans="7:66" s="31" customFormat="1" ht="12.75"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spans="7:66" s="31" customFormat="1" ht="12.75"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spans="7:66" s="31" customFormat="1" ht="12.75"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spans="7:66" s="31" customFormat="1" ht="12.75"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spans="7:66" s="31" customFormat="1" ht="12.75"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spans="7:66" s="31" customFormat="1" ht="12.75"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spans="7:66" s="31" customFormat="1" ht="12.75"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spans="7:66" s="31" customFormat="1" ht="12.75"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spans="7:66" s="31" customFormat="1" ht="12.75"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spans="7:66" s="31" customFormat="1" ht="12.75"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spans="7:66" s="31" customFormat="1" ht="12.75"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spans="7:66" s="31" customFormat="1" ht="12.75"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spans="7:66" s="31" customFormat="1" ht="12.75"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spans="7:66" s="31" customFormat="1" ht="12.75"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spans="7:66" s="31" customFormat="1" ht="12.75"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spans="7:66" s="31" customFormat="1" ht="12.75"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spans="7:66" s="31" customFormat="1" ht="12.75"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spans="7:66" s="31" customFormat="1" ht="12.75"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spans="7:66" s="31" customFormat="1" ht="12.75"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spans="7:66" s="31" customFormat="1" ht="12.75"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spans="7:66" s="31" customFormat="1" ht="12.75"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spans="7:66" s="31" customFormat="1" ht="12.75"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spans="7:66" s="31" customFormat="1" ht="12.75"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spans="7:66" s="31" customFormat="1" ht="12.75"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spans="7:66" s="31" customFormat="1" ht="12.75"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spans="7:66" s="31" customFormat="1" ht="12.75"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spans="7:66" s="31" customFormat="1" ht="12.75"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spans="7:66" s="31" customFormat="1" ht="12.75"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spans="7:66" s="31" customFormat="1" ht="12.75"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spans="7:66" s="31" customFormat="1" ht="12.75"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spans="7:66" s="31" customFormat="1" ht="12.75"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spans="7:66" s="31" customFormat="1" ht="12.75"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spans="7:66" s="31" customFormat="1" ht="12.75"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spans="7:66" s="31" customFormat="1" ht="12.75"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spans="7:66" s="31" customFormat="1" ht="12.75"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spans="7:66" s="31" customFormat="1" ht="12.75"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spans="7:66" s="31" customFormat="1" ht="12.75"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spans="7:66" s="31" customFormat="1" ht="12.75"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spans="7:66" s="31" customFormat="1" ht="12.75"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spans="7:66" s="31" customFormat="1" ht="12.75"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spans="7:66" s="31" customFormat="1" ht="12.75"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spans="7:66" s="31" customFormat="1" ht="12.75"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spans="7:66" s="31" customFormat="1" ht="12.75"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spans="7:66" s="31" customFormat="1" ht="12.75"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spans="7:66" s="31" customFormat="1" ht="12.75"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spans="7:66" s="31" customFormat="1" ht="12.75"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spans="7:66" s="31" customFormat="1" ht="12.75"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spans="7:66" s="31" customFormat="1" ht="12.75"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spans="7:66" s="31" customFormat="1" ht="12.75"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spans="7:66" s="31" customFormat="1" ht="12.75"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spans="7:66" s="31" customFormat="1" ht="12.75"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spans="7:66" s="31" customFormat="1" ht="12.75"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spans="7:66" s="31" customFormat="1" ht="12.75"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spans="7:66" s="31" customFormat="1" ht="12.75"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spans="7:66" s="31" customFormat="1" ht="12.75"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spans="7:66" s="31" customFormat="1" ht="12.75"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spans="7:66" s="31" customFormat="1" ht="12.75"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spans="7:66" s="31" customFormat="1" ht="12.75"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spans="7:66" s="31" customFormat="1" ht="12.75"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spans="7:66" s="31" customFormat="1" ht="12.75"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spans="7:66" s="31" customFormat="1" ht="12.75"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spans="7:66" s="31" customFormat="1" ht="12.75"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spans="7:66" s="31" customFormat="1" ht="12.75"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spans="7:66" s="31" customFormat="1" ht="12.75"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spans="7:66" s="31" customFormat="1" ht="12.75"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spans="7:66" s="31" customFormat="1" ht="12.75"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spans="7:66" s="31" customFormat="1" ht="12.75"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spans="7:66" s="31" customFormat="1" ht="12.75"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spans="7:66" s="31" customFormat="1" ht="12.75"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spans="7:66" s="31" customFormat="1" ht="12.75"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spans="7:66" s="31" customFormat="1" ht="12.75"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spans="7:66" s="31" customFormat="1" ht="12.75"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spans="7:66" s="31" customFormat="1" ht="12.75"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spans="7:66" s="31" customFormat="1" ht="12.75"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spans="7:66" s="31" customFormat="1" ht="12.75"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spans="7:66" s="31" customFormat="1" ht="12.75"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spans="7:66" s="31" customFormat="1" ht="12.75"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spans="7:66" s="31" customFormat="1" ht="12.75"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spans="7:66" s="31" customFormat="1" ht="12.75"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spans="7:66" s="31" customFormat="1" ht="12.75"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spans="7:66" s="31" customFormat="1" ht="12.75"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spans="7:66" s="31" customFormat="1" ht="12.75"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spans="7:66" s="31" customFormat="1" ht="12.75"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spans="7:66" s="31" customFormat="1" ht="12.75"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spans="7:66" s="31" customFormat="1" ht="12.75"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spans="7:66" s="31" customFormat="1" ht="12.75"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spans="7:66" s="31" customFormat="1" ht="12.75"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spans="7:66" s="31" customFormat="1" ht="12.75"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spans="7:66" s="31" customFormat="1" ht="12.75"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spans="7:66" s="31" customFormat="1" ht="12.75"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spans="7:66" s="31" customFormat="1" ht="12.75"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spans="7:66" s="31" customFormat="1" ht="12.75"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spans="7:66" s="31" customFormat="1" ht="12.75"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spans="7:66" s="31" customFormat="1" ht="12.75"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spans="7:66" s="31" customFormat="1" ht="12.75"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spans="7:66" s="31" customFormat="1" ht="12.75"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spans="7:66" s="31" customFormat="1" ht="12.75"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spans="7:66" s="31" customFormat="1" ht="12.75"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spans="7:66" s="31" customFormat="1" ht="12.75"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spans="7:66" s="31" customFormat="1" ht="12.75"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spans="7:66" s="31" customFormat="1" ht="12.75"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spans="7:66" s="31" customFormat="1" ht="12.75"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spans="7:66" s="31" customFormat="1" ht="12.75"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spans="7:66" s="31" customFormat="1" ht="12.75"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spans="7:66" s="31" customFormat="1" ht="12.75"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spans="7:66" s="31" customFormat="1" ht="12.75"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spans="7:66" s="31" customFormat="1" ht="12.75"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spans="7:66" s="31" customFormat="1" ht="12.75"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spans="7:66" s="31" customFormat="1" ht="12.75"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spans="7:66" s="31" customFormat="1" ht="12.75"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spans="7:66" s="31" customFormat="1" ht="12.75"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spans="7:66" s="31" customFormat="1" ht="12.75"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spans="7:66" s="31" customFormat="1" ht="12.75"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spans="7:66" s="31" customFormat="1" ht="12.75"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spans="7:66" s="31" customFormat="1" ht="12.75"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spans="7:66" s="31" customFormat="1" ht="12.75"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spans="7:66" s="31" customFormat="1" ht="12.75"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spans="7:66" s="31" customFormat="1" ht="12.75"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spans="7:66" s="31" customFormat="1" ht="12.75"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spans="7:66" s="31" customFormat="1" ht="12.75"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spans="7:66" s="31" customFormat="1" ht="12.75"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spans="7:66" s="31" customFormat="1" ht="12.75"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spans="7:66" s="31" customFormat="1" ht="12.75"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spans="7:66" s="31" customFormat="1" ht="12.75"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spans="7:66" s="31" customFormat="1" ht="12.75"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spans="7:66" s="31" customFormat="1" ht="12.75"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spans="7:66" s="31" customFormat="1" ht="12.75"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spans="7:66" s="31" customFormat="1" ht="12.75"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spans="7:66" s="31" customFormat="1" ht="12.75"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spans="7:66" s="31" customFormat="1" ht="12.75"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spans="7:66" s="31" customFormat="1" ht="12.75"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spans="7:66" s="31" customFormat="1" ht="12.75"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spans="7:66" s="31" customFormat="1" ht="12.75"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spans="7:66" s="31" customFormat="1" ht="12.75"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spans="7:66" s="31" customFormat="1" ht="12.75"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spans="7:66" s="31" customFormat="1" ht="12.75"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spans="7:66" s="31" customFormat="1" ht="12.75"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spans="7:66" s="31" customFormat="1" ht="12.75"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spans="7:66" s="31" customFormat="1" ht="12.75"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spans="7:66" s="31" customFormat="1" ht="12.75"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spans="7:66" s="31" customFormat="1" ht="12.75"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spans="7:66" s="31" customFormat="1" ht="12.75"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spans="7:66" s="31" customFormat="1" ht="12.75"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spans="7:66" s="31" customFormat="1" ht="12.75"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spans="7:66" s="31" customFormat="1" ht="12.75"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spans="7:66" s="31" customFormat="1" ht="12.75"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spans="7:66" s="31" customFormat="1" ht="12.75"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spans="7:66" s="31" customFormat="1" ht="12.75"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spans="7:66" s="31" customFormat="1" ht="12.75"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spans="7:66" s="31" customFormat="1" ht="12.75"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spans="7:66" s="31" customFormat="1" ht="12.75"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spans="7:66" s="31" customFormat="1" ht="12.75"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spans="7:66" s="31" customFormat="1" ht="12.75"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spans="7:66" s="31" customFormat="1" ht="12.75"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spans="7:66" s="31" customFormat="1" ht="12.75"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spans="7:66" s="31" customFormat="1" ht="12.75"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spans="7:66" s="31" customFormat="1" ht="12.75"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spans="7:66" s="31" customFormat="1" ht="12.75"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spans="7:66" s="31" customFormat="1" ht="12.75"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spans="7:66" s="31" customFormat="1" ht="12.75"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spans="7:66" s="31" customFormat="1" ht="12.75"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spans="7:66" s="31" customFormat="1" ht="12.75"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spans="7:66" s="31" customFormat="1" ht="12.75"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spans="7:66" s="31" customFormat="1" ht="12.75"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spans="7:66" s="31" customFormat="1" ht="12.75"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spans="7:66" s="31" customFormat="1" ht="12.75"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spans="7:66" s="31" customFormat="1" ht="12.75"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spans="7:66" s="31" customFormat="1" ht="12.75"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spans="7:66" s="31" customFormat="1" ht="12.75"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spans="7:66" s="31" customFormat="1" ht="12.75"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  <row r="306" spans="7:66" s="31" customFormat="1" ht="12.75"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</row>
    <row r="307" spans="7:66" s="31" customFormat="1" ht="12.75"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</row>
    <row r="308" spans="7:66" s="31" customFormat="1" ht="12.75"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</row>
    <row r="309" spans="7:66" s="31" customFormat="1" ht="12.75"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</row>
    <row r="310" spans="7:66" s="31" customFormat="1" ht="12.75"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</row>
    <row r="311" spans="7:66" s="31" customFormat="1" ht="12.75"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</row>
    <row r="312" spans="7:66" s="31" customFormat="1" ht="12.75"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</row>
    <row r="313" spans="7:66" s="31" customFormat="1" ht="12.75"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</row>
    <row r="314" spans="7:66" s="31" customFormat="1" ht="12.75"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</row>
    <row r="315" spans="7:66" s="31" customFormat="1" ht="12.75"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</row>
    <row r="316" spans="7:66" s="31" customFormat="1" ht="12.75"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</row>
    <row r="317" spans="7:66" s="31" customFormat="1" ht="12.75"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</row>
    <row r="318" spans="7:66" s="31" customFormat="1" ht="12.75"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</row>
    <row r="319" spans="7:66" s="31" customFormat="1" ht="12.75"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</row>
    <row r="320" spans="7:66" s="31" customFormat="1" ht="12.75"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</row>
    <row r="321" spans="7:66" s="31" customFormat="1" ht="12.75"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</row>
    <row r="322" spans="7:66" s="31" customFormat="1" ht="12.75"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</row>
    <row r="323" spans="7:66" s="31" customFormat="1" ht="12.75"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</row>
    <row r="324" spans="7:66" s="31" customFormat="1" ht="12.75"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</row>
    <row r="325" spans="7:66" s="31" customFormat="1" ht="12.75"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</row>
    <row r="326" spans="7:66" s="31" customFormat="1" ht="12.75"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</row>
    <row r="327" spans="7:66" s="31" customFormat="1" ht="12.75"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</row>
    <row r="328" spans="7:66" s="31" customFormat="1" ht="12.75"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</row>
    <row r="329" spans="7:66" s="31" customFormat="1" ht="12.75"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</row>
    <row r="330" spans="7:66" s="31" customFormat="1" ht="12.75"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</row>
    <row r="331" spans="7:66" s="31" customFormat="1" ht="12.75"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</row>
    <row r="332" spans="7:66" s="31" customFormat="1" ht="12.75"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</row>
    <row r="333" spans="7:66" s="31" customFormat="1" ht="12.75"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</row>
    <row r="334" spans="7:66" s="31" customFormat="1" ht="12.75"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</row>
    <row r="335" spans="7:66" s="31" customFormat="1" ht="12.75"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</row>
    <row r="336" spans="7:66" s="31" customFormat="1" ht="12.75"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</row>
    <row r="337" spans="7:66" s="31" customFormat="1" ht="12.75"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</row>
    <row r="338" spans="7:66" s="31" customFormat="1" ht="12.75"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</row>
    <row r="339" spans="7:66" s="31" customFormat="1" ht="12.75"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</row>
    <row r="340" spans="7:66" s="31" customFormat="1" ht="12.75"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</row>
    <row r="341" spans="7:66" s="31" customFormat="1" ht="12.75"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</row>
    <row r="342" spans="7:66" s="31" customFormat="1" ht="12.75"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</row>
    <row r="343" spans="7:66" s="31" customFormat="1" ht="12.75"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</row>
    <row r="344" spans="7:66" s="31" customFormat="1" ht="12.75"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</row>
    <row r="345" spans="7:66" s="31" customFormat="1" ht="12.75"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</row>
    <row r="346" spans="7:66" s="31" customFormat="1" ht="12.75"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</row>
    <row r="347" spans="7:66" s="31" customFormat="1" ht="12.75"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</row>
    <row r="348" spans="7:66" s="31" customFormat="1" ht="12.75"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</row>
    <row r="349" spans="7:66" s="31" customFormat="1" ht="12.75"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</row>
    <row r="350" spans="7:66" s="31" customFormat="1" ht="12.75"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</row>
    <row r="351" spans="7:66" s="31" customFormat="1" ht="12.75"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</row>
    <row r="352" spans="7:66" s="31" customFormat="1" ht="12.75"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</row>
    <row r="353" spans="7:66" s="31" customFormat="1" ht="12.75"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</row>
    <row r="354" spans="7:66" s="31" customFormat="1" ht="12.75"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</row>
    <row r="355" spans="7:66" s="31" customFormat="1" ht="12.75"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</row>
    <row r="356" spans="7:66" s="31" customFormat="1" ht="12.75"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</row>
    <row r="357" spans="7:66" s="31" customFormat="1" ht="12.75"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</row>
    <row r="358" spans="7:66" s="31" customFormat="1" ht="12.75"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</row>
    <row r="359" spans="7:66" s="31" customFormat="1" ht="12.75"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</row>
    <row r="360" spans="7:66" s="31" customFormat="1" ht="12.75"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</row>
    <row r="361" spans="7:66" s="31" customFormat="1" ht="12.75"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</row>
    <row r="362" spans="7:66" s="31" customFormat="1" ht="12.75"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</row>
    <row r="363" spans="7:66" s="31" customFormat="1" ht="12.75"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</row>
    <row r="364" spans="7:66" s="31" customFormat="1" ht="12.75"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</row>
    <row r="365" spans="7:66" s="31" customFormat="1" ht="12.75"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</row>
    <row r="366" spans="7:66" s="31" customFormat="1" ht="12.75"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</row>
    <row r="367" spans="7:66" s="31" customFormat="1" ht="12.75"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</row>
    <row r="368" spans="7:66" s="31" customFormat="1" ht="12.75"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</row>
    <row r="369" spans="7:66" s="31" customFormat="1" ht="12.75"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</row>
    <row r="370" spans="7:66" s="31" customFormat="1" ht="12.75"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</row>
    <row r="371" spans="7:66" s="31" customFormat="1" ht="12.75"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</row>
    <row r="372" spans="7:66" s="31" customFormat="1" ht="12.75"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</row>
    <row r="373" spans="7:66" s="31" customFormat="1" ht="12.75"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</row>
    <row r="374" spans="7:66" s="31" customFormat="1" ht="12.75"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</row>
    <row r="375" spans="7:66" s="31" customFormat="1" ht="12.75"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</row>
    <row r="376" spans="7:66" s="31" customFormat="1" ht="12.75"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</row>
    <row r="377" spans="7:66" s="31" customFormat="1" ht="12.75"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</row>
    <row r="378" spans="7:66" s="31" customFormat="1" ht="12.75"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</row>
    <row r="379" spans="7:66" s="31" customFormat="1" ht="12.75"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</row>
    <row r="380" spans="7:66" s="31" customFormat="1" ht="12.75"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</row>
    <row r="381" spans="7:66" s="31" customFormat="1" ht="12.75"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</row>
    <row r="382" spans="7:66" s="31" customFormat="1" ht="12.75"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</row>
    <row r="383" spans="7:66" s="31" customFormat="1" ht="12.75"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</row>
    <row r="384" spans="7:66" s="31" customFormat="1" ht="12.75"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</row>
    <row r="385" spans="7:66" s="31" customFormat="1" ht="12.75"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</row>
    <row r="386" spans="7:66" s="31" customFormat="1" ht="12.75"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</row>
    <row r="387" spans="7:66" s="31" customFormat="1" ht="12.75"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</row>
    <row r="388" spans="7:66" s="31" customFormat="1" ht="12.75"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</row>
    <row r="389" spans="7:66" s="31" customFormat="1" ht="12.75"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</row>
    <row r="390" spans="7:66" s="31" customFormat="1" ht="12.75"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</row>
    <row r="391" spans="7:66" s="31" customFormat="1" ht="12.75"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</row>
    <row r="392" spans="7:66" s="31" customFormat="1" ht="12.75"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</row>
    <row r="393" spans="7:66" s="31" customFormat="1" ht="12.75"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</row>
    <row r="394" spans="7:66" s="31" customFormat="1" ht="12.75"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</row>
    <row r="395" spans="7:66" s="31" customFormat="1" ht="12.75"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</row>
    <row r="396" spans="7:66" s="31" customFormat="1" ht="12.75"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</row>
    <row r="397" spans="7:66" s="31" customFormat="1" ht="12.75"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</row>
    <row r="398" spans="7:66" s="31" customFormat="1" ht="12.75"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</row>
    <row r="399" spans="7:66" s="31" customFormat="1" ht="12.75"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</row>
    <row r="400" spans="7:66" s="31" customFormat="1" ht="12.75"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</row>
    <row r="401" spans="7:66" s="31" customFormat="1" ht="12.75"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</row>
    <row r="402" spans="7:66" s="31" customFormat="1" ht="12.75"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</row>
    <row r="403" spans="7:66" s="31" customFormat="1" ht="12.75"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</row>
    <row r="404" spans="7:66" s="31" customFormat="1" ht="12.75"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</row>
    <row r="405" spans="7:66" s="31" customFormat="1" ht="12.75"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</row>
    <row r="406" spans="7:66" s="31" customFormat="1" ht="12.75"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</row>
    <row r="407" spans="7:66" s="31" customFormat="1" ht="12.75"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</row>
    <row r="408" spans="7:66" s="31" customFormat="1" ht="12.75"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</row>
    <row r="409" spans="7:66" s="31" customFormat="1" ht="12.75"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</row>
    <row r="410" spans="7:66" s="31" customFormat="1" ht="12.75"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</row>
    <row r="411" spans="7:66" s="31" customFormat="1" ht="12.75"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</row>
    <row r="412" spans="7:66" s="31" customFormat="1" ht="12.75"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</row>
    <row r="413" spans="7:66" s="31" customFormat="1" ht="12.75"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</row>
    <row r="414" spans="7:66" s="31" customFormat="1" ht="12.75"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</row>
    <row r="415" spans="7:66" s="31" customFormat="1" ht="12.75"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</row>
    <row r="416" spans="7:66" s="31" customFormat="1" ht="12.75"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</row>
    <row r="417" spans="7:66" s="31" customFormat="1" ht="12.75"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</row>
    <row r="418" spans="7:66" s="31" customFormat="1" ht="12.75"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</row>
    <row r="419" spans="7:66" s="31" customFormat="1" ht="12.75"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</row>
    <row r="420" spans="7:66" s="31" customFormat="1" ht="12.75"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</row>
    <row r="421" spans="7:66" s="31" customFormat="1" ht="12.75"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</row>
    <row r="422" spans="7:66" s="31" customFormat="1" ht="12.75"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</row>
    <row r="423" spans="7:66" s="31" customFormat="1" ht="12.75"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</row>
    <row r="424" spans="7:66" s="31" customFormat="1" ht="12.75"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</row>
    <row r="425" spans="7:66" s="31" customFormat="1" ht="12.75"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</row>
    <row r="426" spans="7:66" s="31" customFormat="1" ht="12.75"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</row>
    <row r="427" spans="7:66" s="31" customFormat="1" ht="12.75"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</row>
    <row r="428" spans="7:66" s="31" customFormat="1" ht="12.75"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</row>
    <row r="429" spans="7:66" s="31" customFormat="1" ht="12.75"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</row>
    <row r="430" spans="7:66" s="31" customFormat="1" ht="12.75"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</row>
    <row r="431" spans="7:66" s="31" customFormat="1" ht="12.75"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</row>
    <row r="432" spans="7:66" s="31" customFormat="1" ht="12.75"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</row>
    <row r="433" spans="7:66" s="31" customFormat="1" ht="12.75"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</row>
    <row r="434" spans="7:66" s="31" customFormat="1" ht="12.75"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</row>
    <row r="435" spans="7:66" s="31" customFormat="1" ht="12.75"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</row>
    <row r="436" spans="7:66" s="31" customFormat="1" ht="12.75"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</row>
    <row r="437" spans="7:66" s="31" customFormat="1" ht="12.75"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</row>
    <row r="438" spans="7:66" s="31" customFormat="1" ht="12.75"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</row>
    <row r="439" spans="7:66" s="31" customFormat="1" ht="12.75"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</row>
    <row r="440" spans="7:66" s="31" customFormat="1" ht="12.75"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</row>
    <row r="441" spans="7:66" s="31" customFormat="1" ht="12.75"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</row>
    <row r="442" spans="7:66" s="31" customFormat="1" ht="12.75"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</row>
    <row r="443" spans="7:66" s="31" customFormat="1" ht="12.75"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</row>
    <row r="444" spans="7:66" s="31" customFormat="1" ht="12.75"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</row>
    <row r="445" spans="7:66" s="31" customFormat="1" ht="12.75"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</row>
    <row r="446" spans="7:66" s="31" customFormat="1" ht="12.75"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</row>
    <row r="447" spans="7:66" s="31" customFormat="1" ht="12.75"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</row>
    <row r="448" spans="7:66" s="31" customFormat="1" ht="12.75"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</row>
    <row r="449" spans="7:66" s="31" customFormat="1" ht="12.75"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</row>
    <row r="450" spans="7:66" s="31" customFormat="1" ht="12.75"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</row>
    <row r="451" spans="7:66" s="31" customFormat="1" ht="12.75"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</row>
    <row r="452" spans="7:66" s="31" customFormat="1" ht="12.75"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</row>
    <row r="453" spans="7:66" s="31" customFormat="1" ht="12.75"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</row>
    <row r="454" spans="7:66" s="31" customFormat="1" ht="12.75"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</row>
    <row r="455" spans="7:66" s="31" customFormat="1" ht="12.75"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</row>
    <row r="456" spans="7:66" s="31" customFormat="1" ht="12.75"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</row>
    <row r="457" spans="7:66" s="31" customFormat="1" ht="12.75"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</row>
    <row r="458" spans="7:66" s="31" customFormat="1" ht="12.75"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</row>
    <row r="459" spans="7:66" s="31" customFormat="1" ht="12.75"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</row>
    <row r="460" spans="7:66" s="31" customFormat="1" ht="12.75"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</row>
    <row r="461" spans="7:66" s="31" customFormat="1" ht="12.75"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</row>
    <row r="462" spans="7:66" s="31" customFormat="1" ht="12.75"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</row>
    <row r="463" spans="7:66" s="31" customFormat="1" ht="12.75"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</row>
    <row r="464" spans="7:66" s="31" customFormat="1" ht="12.75"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</row>
    <row r="465" spans="7:66" s="31" customFormat="1" ht="12.75"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</row>
    <row r="466" spans="7:66" s="31" customFormat="1" ht="12.75"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</row>
    <row r="467" spans="7:66" s="31" customFormat="1" ht="12.75"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</row>
    <row r="468" spans="7:66" s="31" customFormat="1" ht="12.75"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</row>
    <row r="469" spans="7:66" s="31" customFormat="1" ht="12.75"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</row>
    <row r="470" spans="7:66" s="31" customFormat="1" ht="12.75"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</row>
    <row r="471" spans="7:66" s="31" customFormat="1" ht="12.75"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</row>
    <row r="472" spans="7:66" s="31" customFormat="1" ht="12.75"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</row>
    <row r="473" spans="7:66" s="31" customFormat="1" ht="12.75"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</row>
    <row r="474" spans="7:66" s="31" customFormat="1" ht="12.75"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</row>
    <row r="475" spans="7:66" s="31" customFormat="1" ht="12.75"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</row>
    <row r="476" spans="7:66" s="31" customFormat="1" ht="12.75"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</row>
    <row r="477" spans="7:66" s="31" customFormat="1" ht="12.75"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</row>
    <row r="478" spans="7:66" s="31" customFormat="1" ht="12.75"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</row>
    <row r="479" spans="7:66" s="31" customFormat="1" ht="12.75"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</row>
    <row r="480" spans="7:66" s="31" customFormat="1" ht="12.75"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</row>
    <row r="481" spans="7:66" s="31" customFormat="1" ht="12.75"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</row>
    <row r="482" spans="7:66" s="31" customFormat="1" ht="12.75"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</row>
    <row r="483" spans="7:66" s="31" customFormat="1" ht="12.75"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</row>
    <row r="484" spans="7:66" s="31" customFormat="1" ht="12.75"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</row>
    <row r="485" spans="7:66" s="31" customFormat="1" ht="12.75"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</row>
    <row r="486" spans="7:66" s="31" customFormat="1" ht="12.75"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</row>
    <row r="487" spans="7:66" s="31" customFormat="1" ht="12.75"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</row>
    <row r="488" spans="7:66" s="31" customFormat="1" ht="12.75"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</row>
    <row r="489" spans="7:66" s="31" customFormat="1" ht="12.75"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</row>
    <row r="490" spans="7:66" s="31" customFormat="1" ht="12.75"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</row>
    <row r="491" spans="7:66" s="31" customFormat="1" ht="12.75"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</row>
    <row r="492" spans="7:66" s="31" customFormat="1" ht="12.75"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</row>
    <row r="493" spans="7:66" s="31" customFormat="1" ht="12.75"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</row>
    <row r="494" spans="7:66" s="31" customFormat="1" ht="12.75"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</row>
    <row r="495" spans="7:66" s="31" customFormat="1" ht="12.75"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</row>
    <row r="496" spans="7:66" s="31" customFormat="1" ht="12.75"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</row>
    <row r="497" spans="7:66" s="31" customFormat="1" ht="12.75"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</row>
    <row r="498" spans="7:66" s="31" customFormat="1" ht="12.75"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</row>
    <row r="499" spans="7:66" s="31" customFormat="1" ht="12.75"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</row>
    <row r="500" spans="7:66" s="31" customFormat="1" ht="12.75"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</row>
    <row r="501" spans="7:66" s="31" customFormat="1" ht="12.75"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</row>
    <row r="502" spans="7:66" s="31" customFormat="1" ht="12.75"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</row>
    <row r="503" spans="7:66" s="31" customFormat="1" ht="12.75"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</row>
    <row r="504" spans="7:66" s="31" customFormat="1" ht="12.75"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</row>
    <row r="505" spans="7:66" s="31" customFormat="1" ht="12.75"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</row>
    <row r="506" spans="7:66" s="31" customFormat="1" ht="12.75"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</row>
    <row r="507" spans="7:66" s="31" customFormat="1" ht="12.75"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</row>
    <row r="508" spans="7:66" s="31" customFormat="1" ht="12.75"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</row>
    <row r="509" spans="7:66" s="31" customFormat="1" ht="12.75"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</row>
    <row r="510" spans="7:66" s="31" customFormat="1" ht="12.75"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</row>
    <row r="511" spans="7:66" s="31" customFormat="1" ht="12.75"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</row>
    <row r="512" spans="7:66" s="31" customFormat="1" ht="12.75"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</row>
    <row r="513" spans="7:66" s="31" customFormat="1" ht="12.75"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</row>
    <row r="514" spans="7:66" s="31" customFormat="1" ht="12.75"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</row>
    <row r="515" spans="7:66" s="31" customFormat="1" ht="12.75"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</row>
    <row r="516" spans="7:66" s="31" customFormat="1" ht="12.75"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</row>
    <row r="517" spans="7:66" s="31" customFormat="1" ht="12.75"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</row>
    <row r="518" spans="7:66" s="31" customFormat="1" ht="12.75"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</row>
    <row r="519" spans="7:66" s="31" customFormat="1" ht="12.75"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</row>
    <row r="520" spans="7:66" s="31" customFormat="1" ht="12.75"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</row>
    <row r="521" spans="7:66" s="31" customFormat="1" ht="12.75"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</row>
    <row r="522" spans="7:66" s="31" customFormat="1" ht="12.75"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</row>
    <row r="523" spans="7:66" s="31" customFormat="1" ht="12.75"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</row>
    <row r="524" spans="7:66" s="31" customFormat="1" ht="12.75"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</row>
    <row r="525" spans="7:66" s="31" customFormat="1" ht="12.75"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</row>
    <row r="526" spans="7:66" s="31" customFormat="1" ht="12.75"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</row>
    <row r="527" spans="7:66" s="31" customFormat="1" ht="12.75"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</row>
    <row r="528" spans="7:66" s="31" customFormat="1" ht="12.75"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</row>
    <row r="529" spans="7:66" s="31" customFormat="1" ht="12.75"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</row>
    <row r="530" spans="7:66" s="31" customFormat="1" ht="12.75"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</row>
    <row r="531" spans="7:66" s="31" customFormat="1" ht="12.75"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</row>
    <row r="532" spans="7:66" s="31" customFormat="1" ht="12.75"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</row>
    <row r="533" spans="7:66" s="31" customFormat="1" ht="12.75"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</row>
    <row r="534" spans="7:66" s="31" customFormat="1" ht="12.75"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</row>
    <row r="535" spans="7:66" s="31" customFormat="1" ht="12.75"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</row>
    <row r="536" spans="7:66" s="31" customFormat="1" ht="12.75"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</row>
    <row r="537" spans="7:66" s="31" customFormat="1" ht="12.75"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</row>
    <row r="538" spans="7:66" s="31" customFormat="1" ht="12.75"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</row>
    <row r="539" spans="7:66" s="31" customFormat="1" ht="12.75"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</row>
    <row r="540" spans="7:66" s="31" customFormat="1" ht="12.75"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</row>
    <row r="541" spans="7:66" s="31" customFormat="1" ht="12.75"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</row>
    <row r="542" spans="7:66" s="31" customFormat="1" ht="12.75"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</row>
    <row r="543" spans="7:66" s="31" customFormat="1" ht="12.75"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</row>
    <row r="544" spans="7:66" s="31" customFormat="1" ht="12.75"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</row>
    <row r="545" spans="7:66" s="31" customFormat="1" ht="12.75"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</row>
    <row r="546" spans="7:66" s="31" customFormat="1" ht="12.75"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</row>
    <row r="547" spans="7:66" s="31" customFormat="1" ht="12.75"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</row>
    <row r="548" spans="7:66" s="31" customFormat="1" ht="12.75"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</row>
    <row r="549" spans="7:66" s="31" customFormat="1" ht="12.75"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</row>
    <row r="550" spans="7:66" s="31" customFormat="1" ht="12.75"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</row>
    <row r="551" spans="7:66" s="31" customFormat="1" ht="12.75"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</row>
    <row r="552" spans="7:66" s="31" customFormat="1" ht="12.75"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</row>
    <row r="553" spans="7:66" s="31" customFormat="1" ht="12.75"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</row>
    <row r="554" spans="7:66" s="31" customFormat="1" ht="12.75"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</row>
    <row r="555" spans="7:66" s="31" customFormat="1" ht="12.75"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</row>
    <row r="556" spans="7:66" s="31" customFormat="1" ht="12.75"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</row>
    <row r="557" spans="7:66" s="31" customFormat="1" ht="12.75"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</row>
    <row r="558" spans="7:66" s="31" customFormat="1" ht="12.75"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</row>
    <row r="559" spans="7:66" s="31" customFormat="1" ht="12.75"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</row>
    <row r="560" spans="7:66" s="31" customFormat="1" ht="12.75"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</row>
    <row r="561" spans="7:66" s="31" customFormat="1" ht="12.75"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</row>
    <row r="562" spans="7:66" s="31" customFormat="1" ht="12.75"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</row>
    <row r="563" spans="7:66" s="31" customFormat="1" ht="12.75"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</row>
    <row r="564" spans="7:66" s="31" customFormat="1" ht="12.75"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</row>
    <row r="565" spans="7:66" s="31" customFormat="1" ht="12.75"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</row>
    <row r="566" spans="7:66" s="31" customFormat="1" ht="12.75"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</row>
    <row r="567" spans="7:66" s="31" customFormat="1" ht="12.75"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</row>
    <row r="568" spans="7:66" s="31" customFormat="1" ht="12.75"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</row>
    <row r="569" spans="7:66" s="31" customFormat="1" ht="12.75"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</row>
    <row r="570" spans="7:66" s="31" customFormat="1" ht="12.75"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</row>
    <row r="571" spans="7:66" s="31" customFormat="1" ht="12.75"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</row>
    <row r="572" spans="7:66" s="31" customFormat="1" ht="12.75"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</row>
    <row r="573" spans="7:66" s="31" customFormat="1" ht="12.75"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</row>
    <row r="574" spans="7:66" s="31" customFormat="1" ht="12.75"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</row>
    <row r="575" spans="7:66" s="31" customFormat="1" ht="12.75"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</row>
    <row r="576" spans="7:66" s="31" customFormat="1" ht="12.75"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</row>
    <row r="577" spans="7:66" s="31" customFormat="1" ht="12.75"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</row>
    <row r="578" spans="7:66" s="31" customFormat="1" ht="12.75"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</row>
    <row r="579" spans="7:66" s="31" customFormat="1" ht="12.75"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</row>
    <row r="580" spans="7:66" s="31" customFormat="1" ht="12.75"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</row>
    <row r="581" spans="7:66" s="31" customFormat="1" ht="12.75"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</row>
    <row r="582" spans="7:66" s="31" customFormat="1" ht="12.75"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</row>
    <row r="583" spans="7:66" s="31" customFormat="1" ht="12.75"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</row>
    <row r="584" spans="7:66" s="31" customFormat="1" ht="12.75"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</row>
    <row r="585" spans="7:66" s="31" customFormat="1" ht="12.75"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</row>
    <row r="586" spans="7:66" s="31" customFormat="1" ht="12.75"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</row>
    <row r="587" spans="7:66" s="31" customFormat="1" ht="12.75"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</row>
    <row r="588" spans="7:66" s="31" customFormat="1" ht="12.75"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</row>
    <row r="589" spans="7:66" s="31" customFormat="1" ht="12.75"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</row>
    <row r="590" spans="7:66" s="31" customFormat="1" ht="12.75"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</row>
    <row r="591" spans="7:66" s="31" customFormat="1" ht="12.75"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</row>
    <row r="592" spans="7:66" s="31" customFormat="1" ht="12.75"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</row>
    <row r="593" spans="7:66" s="31" customFormat="1" ht="12.75"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</row>
    <row r="594" spans="7:66" s="31" customFormat="1" ht="12.75"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</row>
    <row r="595" spans="7:66" s="31" customFormat="1" ht="12.75"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</row>
    <row r="596" spans="7:66" s="31" customFormat="1" ht="12.75"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</row>
    <row r="597" spans="7:66" s="31" customFormat="1" ht="12.75"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</row>
    <row r="598" spans="7:66" s="31" customFormat="1" ht="12.75"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</row>
    <row r="599" spans="7:66" s="31" customFormat="1" ht="12.75"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</row>
    <row r="600" spans="7:66" s="31" customFormat="1" ht="12.75"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</row>
    <row r="601" spans="7:66" s="31" customFormat="1" ht="12.75"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</row>
    <row r="602" spans="7:66" s="31" customFormat="1" ht="12.75"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</row>
    <row r="603" spans="7:66" s="31" customFormat="1" ht="12.75"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</row>
    <row r="604" spans="7:66" s="31" customFormat="1" ht="12.75"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</row>
    <row r="605" spans="7:66" s="31" customFormat="1" ht="12.75"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</row>
    <row r="606" spans="7:66" s="31" customFormat="1" ht="12.75"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</row>
    <row r="607" spans="7:66" s="31" customFormat="1" ht="12.75"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</row>
    <row r="608" spans="7:66" s="31" customFormat="1" ht="12.75"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</row>
    <row r="609" spans="7:66" s="31" customFormat="1" ht="12.75"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</row>
    <row r="610" spans="7:66" s="31" customFormat="1" ht="12.75"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</row>
    <row r="611" spans="7:66" s="31" customFormat="1" ht="12.75"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</row>
    <row r="612" spans="7:66" s="31" customFormat="1" ht="12.75"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</row>
    <row r="613" spans="7:66" s="31" customFormat="1" ht="12.75"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</row>
    <row r="614" spans="7:66" s="31" customFormat="1" ht="12.75"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</row>
    <row r="615" spans="7:66" s="31" customFormat="1" ht="12.75"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</row>
    <row r="616" spans="7:66" s="31" customFormat="1" ht="12.75"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</row>
    <row r="617" spans="7:66" s="31" customFormat="1" ht="12.75"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</row>
    <row r="618" spans="7:66" s="31" customFormat="1" ht="12.75"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</row>
    <row r="619" spans="7:66" s="31" customFormat="1" ht="12.75"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</row>
    <row r="620" spans="7:66" s="31" customFormat="1" ht="12.75"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</row>
    <row r="621" spans="7:66" s="31" customFormat="1" ht="12.75"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</row>
    <row r="622" spans="7:66" s="31" customFormat="1" ht="12.75"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</row>
    <row r="623" spans="7:66" s="31" customFormat="1" ht="12.75"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</row>
    <row r="624" spans="7:66" s="31" customFormat="1" ht="12.75"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</row>
    <row r="625" spans="7:66" s="31" customFormat="1" ht="12.75"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</row>
    <row r="626" spans="7:66" s="31" customFormat="1" ht="12.75"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</row>
    <row r="627" spans="7:66" s="31" customFormat="1" ht="12.75"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</row>
    <row r="628" spans="7:66" s="31" customFormat="1" ht="12.75"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</row>
    <row r="629" spans="7:66" s="31" customFormat="1" ht="12.75"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</row>
    <row r="630" spans="7:66" s="31" customFormat="1" ht="12.75"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</row>
    <row r="631" spans="7:66" s="31" customFormat="1" ht="12.75"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</row>
    <row r="632" spans="7:66" s="31" customFormat="1" ht="12.75"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</row>
    <row r="633" spans="7:66" s="31" customFormat="1" ht="12.75"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</row>
    <row r="634" spans="7:66" s="31" customFormat="1" ht="12.75"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</row>
    <row r="635" spans="7:66" s="31" customFormat="1" ht="12.75"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</row>
    <row r="636" spans="7:66" s="31" customFormat="1" ht="12.75"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</row>
    <row r="637" spans="7:66" s="31" customFormat="1" ht="12.75"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</row>
    <row r="638" spans="7:66" s="31" customFormat="1" ht="12.75"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</row>
    <row r="639" spans="7:66" s="31" customFormat="1" ht="12.75"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</row>
    <row r="640" spans="7:66" s="31" customFormat="1" ht="12.75"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</row>
    <row r="641" spans="7:66" s="31" customFormat="1" ht="12.75"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</row>
    <row r="642" spans="7:66" s="31" customFormat="1" ht="12.75"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</row>
    <row r="643" spans="7:66" s="31" customFormat="1" ht="12.75"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</row>
    <row r="644" spans="7:66" s="31" customFormat="1" ht="12.75"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</row>
    <row r="645" spans="7:66" s="31" customFormat="1" ht="12.75"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</row>
    <row r="646" spans="7:66" s="31" customFormat="1" ht="12.75"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</row>
    <row r="647" spans="7:66" s="31" customFormat="1" ht="12.75"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</row>
    <row r="648" spans="7:66" s="31" customFormat="1" ht="12.75"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</row>
    <row r="649" spans="7:66" s="31" customFormat="1" ht="12.75"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</row>
    <row r="650" spans="7:66" s="31" customFormat="1" ht="12.75"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</row>
    <row r="651" spans="7:66" s="31" customFormat="1" ht="12.75"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</row>
    <row r="652" spans="7:66" s="31" customFormat="1" ht="12.75"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</row>
    <row r="653" spans="7:66" s="31" customFormat="1" ht="12.75"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</row>
    <row r="654" spans="7:66" s="31" customFormat="1" ht="12.75"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</row>
    <row r="655" spans="7:66" s="31" customFormat="1" ht="12.75"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</row>
    <row r="656" spans="7:66" s="31" customFormat="1" ht="12.75"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</row>
    <row r="657" spans="7:66" s="31" customFormat="1" ht="12.75"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</row>
    <row r="658" spans="7:66" s="31" customFormat="1" ht="12.75"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</row>
    <row r="659" spans="7:66" s="31" customFormat="1" ht="12.75"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</row>
    <row r="660" spans="7:66" s="31" customFormat="1" ht="12.75"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</row>
    <row r="661" spans="7:66" s="31" customFormat="1" ht="12.75"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</row>
    <row r="662" spans="7:66" s="31" customFormat="1" ht="12.75"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</row>
    <row r="663" spans="7:66" s="31" customFormat="1" ht="12.75"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</row>
    <row r="664" spans="7:66" s="31" customFormat="1" ht="12.75"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</row>
    <row r="665" spans="7:66" s="31" customFormat="1" ht="12.75"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</row>
    <row r="666" spans="7:66" s="31" customFormat="1" ht="12.75"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</row>
    <row r="667" spans="7:66" s="31" customFormat="1" ht="12.75"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</row>
    <row r="668" spans="7:66" s="31" customFormat="1" ht="12.75"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</row>
    <row r="669" spans="7:66" s="31" customFormat="1" ht="12.75"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</row>
    <row r="670" spans="7:66" s="31" customFormat="1" ht="12.75"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</row>
    <row r="671" spans="7:66" s="31" customFormat="1" ht="12.75"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</row>
    <row r="672" spans="7:66" s="31" customFormat="1" ht="12.75"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</row>
    <row r="673" spans="7:66" s="31" customFormat="1" ht="12.75"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</row>
    <row r="674" spans="7:66" s="31" customFormat="1" ht="12.75"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</row>
    <row r="675" spans="7:66" s="31" customFormat="1" ht="12.75"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</row>
    <row r="676" spans="7:66" s="31" customFormat="1" ht="12.75"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</row>
    <row r="677" spans="7:66" s="31" customFormat="1" ht="12.75"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</row>
    <row r="678" spans="7:66" s="31" customFormat="1" ht="12.75"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</row>
    <row r="679" spans="7:66" s="31" customFormat="1" ht="12.75"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</row>
    <row r="680" spans="7:66" s="31" customFormat="1" ht="12.75"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</row>
    <row r="681" spans="7:66" s="31" customFormat="1" ht="12.75"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</row>
    <row r="682" spans="7:66" s="31" customFormat="1" ht="12.75"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</row>
    <row r="683" spans="7:66" s="31" customFormat="1" ht="12.75"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</row>
    <row r="684" spans="7:66" s="31" customFormat="1" ht="12.75"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</row>
    <row r="685" spans="7:66" s="31" customFormat="1" ht="12.75"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</row>
    <row r="686" spans="7:66" s="31" customFormat="1" ht="12.75"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</row>
    <row r="687" spans="7:66" s="31" customFormat="1" ht="12.75"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</row>
    <row r="688" spans="7:66" s="31" customFormat="1" ht="12.75"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</row>
    <row r="689" spans="7:66" s="31" customFormat="1" ht="12.75"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</row>
    <row r="690" spans="7:66" s="31" customFormat="1" ht="12.75"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</row>
    <row r="691" spans="7:66" s="31" customFormat="1" ht="12.75"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</row>
    <row r="692" spans="7:66" s="31" customFormat="1" ht="12.75"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</row>
    <row r="693" spans="7:66" s="31" customFormat="1" ht="12.75"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</row>
    <row r="694" spans="7:66" s="31" customFormat="1" ht="12.75"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</row>
    <row r="695" spans="7:66" s="31" customFormat="1" ht="12.75"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</row>
    <row r="696" spans="7:66" s="31" customFormat="1" ht="12.75"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</row>
    <row r="697" spans="7:66" s="31" customFormat="1" ht="12.75"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</row>
    <row r="698" spans="7:66" s="31" customFormat="1" ht="12.75"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</row>
    <row r="699" spans="7:66" s="31" customFormat="1" ht="12.75"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</row>
    <row r="700" spans="7:66" s="31" customFormat="1" ht="12.75"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</row>
    <row r="701" spans="7:66" s="31" customFormat="1" ht="12.75"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</row>
    <row r="702" spans="7:66" s="31" customFormat="1" ht="12.75"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</row>
    <row r="703" spans="7:66" s="31" customFormat="1" ht="12.75"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</row>
    <row r="704" spans="7:66" s="31" customFormat="1" ht="12.75"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</row>
    <row r="705" spans="7:66" s="31" customFormat="1" ht="12.75"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</row>
    <row r="706" spans="7:66" s="31" customFormat="1" ht="12.75"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</row>
    <row r="707" spans="7:66" s="31" customFormat="1" ht="12.75"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</row>
    <row r="708" spans="7:66" s="31" customFormat="1" ht="12.75"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</row>
    <row r="709" spans="7:66" s="31" customFormat="1" ht="12.75"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</row>
    <row r="710" spans="7:66" s="31" customFormat="1" ht="12.75"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</row>
    <row r="711" spans="7:66" s="31" customFormat="1" ht="12.75"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</row>
    <row r="712" spans="7:66" s="31" customFormat="1" ht="12.75"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</row>
    <row r="713" spans="7:66" s="31" customFormat="1" ht="12.75"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</row>
    <row r="714" spans="7:66" s="31" customFormat="1" ht="12.75"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</row>
    <row r="715" spans="7:66" s="31" customFormat="1" ht="12.75"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</row>
    <row r="716" spans="7:66" s="31" customFormat="1" ht="12.75"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</row>
    <row r="717" spans="7:66" s="31" customFormat="1" ht="12.75"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</row>
    <row r="718" spans="7:66" s="31" customFormat="1" ht="12.75"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</row>
    <row r="719" spans="7:66" s="31" customFormat="1" ht="12.75"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</row>
    <row r="720" spans="7:66" s="31" customFormat="1" ht="12.75"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</row>
    <row r="721" spans="7:66" s="31" customFormat="1" ht="12.75"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</row>
    <row r="722" spans="7:66" s="31" customFormat="1" ht="12.75"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</row>
    <row r="723" spans="7:66" s="31" customFormat="1" ht="12.75"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</row>
    <row r="724" spans="7:66" s="31" customFormat="1" ht="12.75"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</row>
    <row r="725" spans="7:66" s="31" customFormat="1" ht="12.75"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</row>
    <row r="726" spans="7:66" s="31" customFormat="1" ht="12.75"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</row>
    <row r="727" spans="7:66" s="31" customFormat="1" ht="12.75"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</row>
    <row r="728" spans="7:66" s="31" customFormat="1" ht="12.75"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</row>
    <row r="729" spans="7:66" s="31" customFormat="1" ht="12.75"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</row>
    <row r="730" spans="7:66" s="31" customFormat="1" ht="12.75"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</row>
    <row r="731" spans="7:66" s="31" customFormat="1" ht="12.75"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</row>
    <row r="732" spans="7:66" s="31" customFormat="1" ht="12.75"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</row>
    <row r="733" spans="7:66" s="31" customFormat="1" ht="12.75"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</row>
    <row r="734" spans="7:66" s="31" customFormat="1" ht="12.75"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</row>
    <row r="735" spans="7:66" s="31" customFormat="1" ht="12.75"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</row>
    <row r="736" spans="7:66" s="31" customFormat="1" ht="12.75"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</row>
    <row r="737" spans="7:66" s="31" customFormat="1" ht="12.75"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</row>
    <row r="738" spans="7:66" s="31" customFormat="1" ht="12.75"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</row>
    <row r="739" spans="7:66" s="31" customFormat="1" ht="12.75"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</row>
    <row r="740" spans="7:66" s="31" customFormat="1" ht="12.75"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</row>
    <row r="741" spans="7:66" s="31" customFormat="1" ht="12.75"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</row>
    <row r="742" spans="7:66" s="31" customFormat="1" ht="12.75"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</row>
    <row r="743" spans="7:66" s="31" customFormat="1" ht="12.75"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</row>
    <row r="744" spans="7:66" s="31" customFormat="1" ht="12.75"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</row>
    <row r="745" spans="7:66" s="31" customFormat="1" ht="12.75"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</row>
    <row r="746" spans="7:66" s="31" customFormat="1" ht="12.75"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</row>
    <row r="747" spans="7:66" s="31" customFormat="1" ht="12.75"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</row>
    <row r="748" spans="7:66" s="31" customFormat="1" ht="12.75"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</row>
    <row r="749" spans="7:66" s="31" customFormat="1" ht="12.75"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</row>
    <row r="750" spans="7:66" s="31" customFormat="1" ht="12.75"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</row>
    <row r="751" spans="7:66" s="31" customFormat="1" ht="12.75"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</row>
    <row r="752" spans="7:66" s="31" customFormat="1" ht="12.75"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</row>
    <row r="753" spans="7:66" s="31" customFormat="1" ht="12.75"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</row>
    <row r="754" spans="7:66" s="31" customFormat="1" ht="12.75"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</row>
    <row r="755" spans="7:66" s="31" customFormat="1" ht="12.75"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</row>
    <row r="756" spans="7:66" s="31" customFormat="1" ht="12.75"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</row>
    <row r="757" spans="7:66" s="31" customFormat="1" ht="12.75"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</row>
    <row r="758" spans="7:66" s="31" customFormat="1" ht="12.75"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</row>
    <row r="759" spans="7:66" s="31" customFormat="1" ht="12.75"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</row>
    <row r="760" spans="7:66" s="31" customFormat="1" ht="12.75"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</row>
    <row r="761" spans="7:66" s="31" customFormat="1" ht="12.75"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</row>
    <row r="762" spans="7:66" s="31" customFormat="1" ht="12.75"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</row>
    <row r="763" spans="7:66" s="31" customFormat="1" ht="12.75"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</row>
    <row r="764" spans="7:66" s="31" customFormat="1" ht="12.75"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</row>
    <row r="765" spans="7:66" s="31" customFormat="1" ht="12.75"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</row>
    <row r="766" spans="7:66" s="31" customFormat="1" ht="12.75"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</row>
    <row r="767" spans="7:66" s="31" customFormat="1" ht="12.75"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</row>
    <row r="768" spans="7:66" s="31" customFormat="1" ht="12.75"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</row>
    <row r="769" spans="7:66" s="31" customFormat="1" ht="12.75"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</row>
    <row r="770" spans="7:66" s="31" customFormat="1" ht="12.75"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</row>
    <row r="771" spans="7:66" s="31" customFormat="1" ht="12.75"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</row>
    <row r="772" spans="7:66" s="31" customFormat="1" ht="12.75"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</row>
    <row r="773" spans="7:66" s="31" customFormat="1" ht="12.75"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</row>
    <row r="774" spans="7:66" s="31" customFormat="1" ht="12.75"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</row>
    <row r="775" spans="7:66" s="31" customFormat="1" ht="12.75"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</row>
    <row r="776" spans="7:66" s="31" customFormat="1" ht="12.75"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</row>
    <row r="777" spans="7:66" s="31" customFormat="1" ht="12.75"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</row>
    <row r="778" spans="7:66" s="31" customFormat="1" ht="12.75"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</row>
    <row r="779" spans="7:66" s="31" customFormat="1" ht="12.75"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</row>
    <row r="780" spans="7:66" s="31" customFormat="1" ht="12.75"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</row>
    <row r="781" spans="7:66" s="31" customFormat="1" ht="12.75"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</row>
    <row r="782" spans="7:66" s="31" customFormat="1" ht="12.75"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</row>
    <row r="783" spans="7:66" s="31" customFormat="1" ht="12.75"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</row>
    <row r="784" spans="7:66" s="31" customFormat="1" ht="12.75"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</row>
    <row r="785" spans="7:66" s="31" customFormat="1" ht="12.75"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</row>
  </sheetData>
  <sheetProtection/>
  <mergeCells count="21">
    <mergeCell ref="A27:E27"/>
    <mergeCell ref="A29:A30"/>
    <mergeCell ref="B29:B30"/>
    <mergeCell ref="E29:E30"/>
    <mergeCell ref="A49:A50"/>
    <mergeCell ref="B49:B50"/>
    <mergeCell ref="C49:C50"/>
    <mergeCell ref="D49:D50"/>
    <mergeCell ref="E49:E50"/>
    <mergeCell ref="A18:E18"/>
    <mergeCell ref="A20:E20"/>
    <mergeCell ref="A22:E22"/>
    <mergeCell ref="A24:E24"/>
    <mergeCell ref="A25:E25"/>
    <mergeCell ref="A26:E26"/>
    <mergeCell ref="C1:E3"/>
    <mergeCell ref="B4:E4"/>
    <mergeCell ref="B5:E5"/>
    <mergeCell ref="B6:E6"/>
    <mergeCell ref="B9:E9"/>
    <mergeCell ref="A17:E17"/>
  </mergeCells>
  <printOptions/>
  <pageMargins left="1.02" right="0.21" top="0.17" bottom="0.17" header="0.17" footer="0.17"/>
  <pageSetup horizontalDpi="600" verticalDpi="600" orientation="portrait" paperSize="9" scale="77" r:id="rId1"/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Міністерство фінансів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Plan6</cp:lastModifiedBy>
  <cp:lastPrinted>2018-02-15T07:36:38Z</cp:lastPrinted>
  <dcterms:created xsi:type="dcterms:W3CDTF">2004-12-01T14:52:00Z</dcterms:created>
  <dcterms:modified xsi:type="dcterms:W3CDTF">2018-02-22T12:33:06Z</dcterms:modified>
  <cp:category/>
  <cp:version/>
  <cp:contentType/>
  <cp:contentStatus/>
</cp:coreProperties>
</file>