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'Лист1'!$A$1:$O$38</definedName>
  </definedNames>
  <calcPr fullCalcOnLoad="1"/>
</workbook>
</file>

<file path=xl/sharedStrings.xml><?xml version="1.0" encoding="utf-8"?>
<sst xmlns="http://schemas.openxmlformats.org/spreadsheetml/2006/main" count="99" uniqueCount="63">
  <si>
    <t>Клас</t>
  </si>
  <si>
    <t>Всього</t>
  </si>
  <si>
    <t>Укр.</t>
  </si>
  <si>
    <t>1-Б</t>
  </si>
  <si>
    <t>1-В</t>
  </si>
  <si>
    <t>1-Г</t>
  </si>
  <si>
    <t>2-А</t>
  </si>
  <si>
    <t>2-Б</t>
  </si>
  <si>
    <t>2-В</t>
  </si>
  <si>
    <t>2-Г</t>
  </si>
  <si>
    <t>3-А</t>
  </si>
  <si>
    <t>3-Б</t>
  </si>
  <si>
    <t>3-В</t>
  </si>
  <si>
    <t>3-Г</t>
  </si>
  <si>
    <t>4-А</t>
  </si>
  <si>
    <t>4-Б</t>
  </si>
  <si>
    <t>4-В</t>
  </si>
  <si>
    <t>5-А</t>
  </si>
  <si>
    <t>5-Б</t>
  </si>
  <si>
    <t>5-В</t>
  </si>
  <si>
    <t>5-Г</t>
  </si>
  <si>
    <t>6-А</t>
  </si>
  <si>
    <t>6-Б</t>
  </si>
  <si>
    <t>6-В</t>
  </si>
  <si>
    <t>7-А</t>
  </si>
  <si>
    <t>7-Б</t>
  </si>
  <si>
    <t>7-В</t>
  </si>
  <si>
    <t>8-А</t>
  </si>
  <si>
    <t>8-Б</t>
  </si>
  <si>
    <t>8-В</t>
  </si>
  <si>
    <t>8-Г</t>
  </si>
  <si>
    <t>9-А</t>
  </si>
  <si>
    <t>9-Б</t>
  </si>
  <si>
    <t>9-В</t>
  </si>
  <si>
    <t>10-А</t>
  </si>
  <si>
    <t>10-Б</t>
  </si>
  <si>
    <t>11-А</t>
  </si>
  <si>
    <t>4-Г</t>
  </si>
  <si>
    <t>Художньо - естетичний - допроф.</t>
  </si>
  <si>
    <t>Історичний</t>
  </si>
  <si>
    <t>І</t>
  </si>
  <si>
    <t>Хлопч.</t>
  </si>
  <si>
    <t>Дівчат</t>
  </si>
  <si>
    <t>Профіль навчання</t>
  </si>
  <si>
    <t>Всього 3</t>
  </si>
  <si>
    <t>Всього 4</t>
  </si>
  <si>
    <t>Всього 2</t>
  </si>
  <si>
    <t xml:space="preserve">1-А </t>
  </si>
  <si>
    <t>Філологічний (укр. філологія)- допр.</t>
  </si>
  <si>
    <t>Математичний - допроф.</t>
  </si>
  <si>
    <t xml:space="preserve"> </t>
  </si>
  <si>
    <t xml:space="preserve">Директор                                    Є.І. Денисов                                                                   </t>
  </si>
  <si>
    <t>Всього 1</t>
  </si>
  <si>
    <t>По 10-11-3</t>
  </si>
  <si>
    <t>Історичний - допроф.</t>
  </si>
  <si>
    <t>По 5-9 -17</t>
  </si>
  <si>
    <t>По 1-4 - 16</t>
  </si>
  <si>
    <t>По 1-11-36</t>
  </si>
  <si>
    <t>Математичний і укр. філологія</t>
  </si>
  <si>
    <t>Біотехнологічний і історичний</t>
  </si>
  <si>
    <t>Середня наповнюваність 29,9</t>
  </si>
  <si>
    <t>Додаток 4</t>
  </si>
  <si>
    <t>Мережа класів та учнів  Бахмутської ЗОШ І-ІІІ ст. №12 на 2017-2018 навчальний рік станом на 01.11.2017.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</si>
</sst>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double"/>
      <top style="double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/>
      <right/>
      <top/>
      <bottom style="double"/>
    </border>
    <border>
      <left/>
      <right/>
      <top style="thin"/>
      <bottom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5" xfId="0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6" borderId="19" xfId="0" applyFont="1" applyFill="1" applyBorder="1" applyAlignment="1">
      <alignment/>
    </xf>
    <xf numFmtId="0" fontId="7" fillId="36" borderId="2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6" borderId="21" xfId="0" applyFont="1" applyFill="1" applyBorder="1" applyAlignment="1">
      <alignment/>
    </xf>
    <xf numFmtId="0" fontId="6" fillId="36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36" borderId="14" xfId="0" applyFont="1" applyFill="1" applyBorder="1" applyAlignment="1">
      <alignment/>
    </xf>
    <xf numFmtId="0" fontId="6" fillId="36" borderId="14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right"/>
    </xf>
    <xf numFmtId="0" fontId="6" fillId="36" borderId="0" xfId="0" applyFont="1" applyFill="1" applyBorder="1" applyAlignment="1">
      <alignment/>
    </xf>
    <xf numFmtId="0" fontId="6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/>
    </xf>
    <xf numFmtId="0" fontId="8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/>
    </xf>
    <xf numFmtId="0" fontId="7" fillId="36" borderId="23" xfId="0" applyFont="1" applyFill="1" applyBorder="1" applyAlignment="1">
      <alignment horizontal="center"/>
    </xf>
    <xf numFmtId="0" fontId="6" fillId="36" borderId="23" xfId="0" applyFont="1" applyFill="1" applyBorder="1" applyAlignment="1">
      <alignment horizontal="center"/>
    </xf>
    <xf numFmtId="0" fontId="8" fillId="36" borderId="23" xfId="0" applyFont="1" applyFill="1" applyBorder="1" applyAlignment="1">
      <alignment horizontal="center"/>
    </xf>
    <xf numFmtId="0" fontId="7" fillId="36" borderId="24" xfId="0" applyFont="1" applyFill="1" applyBorder="1" applyAlignment="1">
      <alignment horizontal="center"/>
    </xf>
    <xf numFmtId="0" fontId="9" fillId="0" borderId="13" xfId="0" applyFont="1" applyBorder="1" applyAlignment="1">
      <alignment horizontal="right"/>
    </xf>
    <xf numFmtId="0" fontId="9" fillId="36" borderId="25" xfId="0" applyFont="1" applyFill="1" applyBorder="1" applyAlignment="1">
      <alignment horizontal="right"/>
    </xf>
    <xf numFmtId="0" fontId="9" fillId="36" borderId="13" xfId="0" applyFont="1" applyFill="1" applyBorder="1" applyAlignment="1">
      <alignment/>
    </xf>
    <xf numFmtId="0" fontId="9" fillId="36" borderId="13" xfId="0" applyFont="1" applyFill="1" applyBorder="1" applyAlignment="1">
      <alignment horizontal="right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6" borderId="14" xfId="0" applyFont="1" applyFill="1" applyBorder="1" applyAlignment="1">
      <alignment horizontal="center"/>
    </xf>
    <xf numFmtId="0" fontId="4" fillId="36" borderId="29" xfId="0" applyFont="1" applyFill="1" applyBorder="1" applyAlignment="1">
      <alignment horizontal="center"/>
    </xf>
    <xf numFmtId="0" fontId="9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5" fillId="34" borderId="14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10" fillId="34" borderId="29" xfId="0" applyFont="1" applyFill="1" applyBorder="1" applyAlignment="1">
      <alignment horizontal="center"/>
    </xf>
    <xf numFmtId="0" fontId="9" fillId="35" borderId="13" xfId="0" applyFont="1" applyFill="1" applyBorder="1" applyAlignment="1">
      <alignment/>
    </xf>
    <xf numFmtId="0" fontId="5" fillId="35" borderId="14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9" fillId="33" borderId="16" xfId="0" applyFont="1" applyFill="1" applyBorder="1" applyAlignment="1">
      <alignment/>
    </xf>
    <xf numFmtId="0" fontId="7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11" fillId="35" borderId="14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9" fillId="36" borderId="0" xfId="0" applyFont="1" applyFill="1" applyBorder="1" applyAlignment="1">
      <alignment horizontal="right"/>
    </xf>
    <xf numFmtId="0" fontId="6" fillId="0" borderId="32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9" fillId="35" borderId="34" xfId="0" applyFont="1" applyFill="1" applyBorder="1" applyAlignment="1">
      <alignment/>
    </xf>
    <xf numFmtId="0" fontId="11" fillId="35" borderId="35" xfId="0" applyFont="1" applyFill="1" applyBorder="1" applyAlignment="1">
      <alignment/>
    </xf>
    <xf numFmtId="0" fontId="5" fillId="35" borderId="35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10" fillId="37" borderId="14" xfId="0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0" fontId="6" fillId="38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45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8"/>
  <sheetViews>
    <sheetView tabSelected="1" view="pageBreakPreview" zoomScale="80" zoomScaleSheetLayoutView="80" zoomScalePageLayoutView="0" workbookViewId="0" topLeftCell="A1">
      <selection activeCell="X13" sqref="X13"/>
    </sheetView>
  </sheetViews>
  <sheetFormatPr defaultColWidth="9.140625" defaultRowHeight="12.75"/>
  <cols>
    <col min="1" max="1" width="6.57421875" style="27" customWidth="1"/>
    <col min="2" max="2" width="12.00390625" style="27" customWidth="1"/>
    <col min="3" max="5" width="9.140625" style="27" customWidth="1"/>
    <col min="6" max="6" width="5.28125" style="27" customWidth="1"/>
    <col min="7" max="7" width="6.7109375" style="27" customWidth="1"/>
    <col min="8" max="16384" width="9.140625" style="27" customWidth="1"/>
  </cols>
  <sheetData>
    <row r="1" spans="14:15" ht="18.75" customHeight="1">
      <c r="N1" s="104" t="s">
        <v>61</v>
      </c>
      <c r="O1" s="104"/>
    </row>
    <row r="2" spans="1:15" s="28" customFormat="1" ht="30.75" customHeight="1">
      <c r="A2" s="108" t="s">
        <v>62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s="28" customFormat="1" ht="16.5" customHeight="1" thickBo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s="31" customFormat="1" ht="17.25" thickBot="1" thickTop="1">
      <c r="A4" s="29"/>
      <c r="B4" s="30" t="s">
        <v>0</v>
      </c>
      <c r="C4" s="30" t="s">
        <v>1</v>
      </c>
      <c r="D4" s="30" t="s">
        <v>41</v>
      </c>
      <c r="E4" s="30" t="s">
        <v>42</v>
      </c>
      <c r="F4" s="46"/>
      <c r="G4" s="29"/>
      <c r="H4" s="30" t="s">
        <v>0</v>
      </c>
      <c r="I4" s="30" t="s">
        <v>1</v>
      </c>
      <c r="J4" s="30" t="s">
        <v>41</v>
      </c>
      <c r="K4" s="49" t="s">
        <v>42</v>
      </c>
      <c r="L4" s="105" t="s">
        <v>43</v>
      </c>
      <c r="M4" s="106"/>
      <c r="N4" s="106"/>
      <c r="O4" s="107"/>
    </row>
    <row r="5" spans="1:15" s="31" customFormat="1" ht="16.5" thickTop="1">
      <c r="A5" s="51" t="s">
        <v>2</v>
      </c>
      <c r="B5" s="32" t="s">
        <v>47</v>
      </c>
      <c r="C5" s="86">
        <f>D5+E5</f>
        <v>36</v>
      </c>
      <c r="D5" s="84">
        <v>15</v>
      </c>
      <c r="E5" s="84">
        <v>21</v>
      </c>
      <c r="F5" s="47"/>
      <c r="G5" s="53" t="s">
        <v>2</v>
      </c>
      <c r="H5" s="36" t="s">
        <v>17</v>
      </c>
      <c r="I5" s="65">
        <f aca="true" t="shared" si="0" ref="I5:I13">J5+K5</f>
        <v>34</v>
      </c>
      <c r="J5" s="92">
        <v>15</v>
      </c>
      <c r="K5" s="92">
        <v>19</v>
      </c>
      <c r="L5" s="54"/>
      <c r="M5" s="55"/>
      <c r="N5" s="55"/>
      <c r="O5" s="56"/>
    </row>
    <row r="6" spans="1:15" s="31" customFormat="1" ht="15.75">
      <c r="A6" s="51" t="s">
        <v>2</v>
      </c>
      <c r="B6" s="32" t="s">
        <v>3</v>
      </c>
      <c r="C6" s="85">
        <f>D6+E6</f>
        <v>33</v>
      </c>
      <c r="D6" s="92">
        <v>19</v>
      </c>
      <c r="E6" s="92">
        <v>14</v>
      </c>
      <c r="F6" s="47"/>
      <c r="G6" s="53"/>
      <c r="H6" s="36" t="s">
        <v>18</v>
      </c>
      <c r="I6" s="65">
        <f t="shared" si="0"/>
        <v>32</v>
      </c>
      <c r="J6" s="92">
        <v>17</v>
      </c>
      <c r="K6" s="92">
        <v>15</v>
      </c>
      <c r="L6" s="93"/>
      <c r="M6" s="94"/>
      <c r="N6" s="94"/>
      <c r="O6" s="95"/>
    </row>
    <row r="7" spans="1:15" s="31" customFormat="1" ht="15.75">
      <c r="A7" s="51" t="s">
        <v>2</v>
      </c>
      <c r="B7" s="36" t="s">
        <v>4</v>
      </c>
      <c r="C7" s="85">
        <f>D7+E7</f>
        <v>27</v>
      </c>
      <c r="D7" s="85">
        <v>22</v>
      </c>
      <c r="E7" s="85">
        <v>5</v>
      </c>
      <c r="F7" s="47"/>
      <c r="G7" s="53"/>
      <c r="H7" s="36" t="s">
        <v>19</v>
      </c>
      <c r="I7" s="65">
        <f t="shared" si="0"/>
        <v>25</v>
      </c>
      <c r="J7" s="85">
        <v>19</v>
      </c>
      <c r="K7" s="85">
        <v>6</v>
      </c>
      <c r="L7" s="57"/>
      <c r="M7" s="58"/>
      <c r="N7" s="58"/>
      <c r="O7" s="59"/>
    </row>
    <row r="8" spans="1:15" s="31" customFormat="1" ht="15.75">
      <c r="A8" s="51" t="s">
        <v>2</v>
      </c>
      <c r="B8" s="36" t="s">
        <v>5</v>
      </c>
      <c r="C8" s="85">
        <f>D8+E8</f>
        <v>35</v>
      </c>
      <c r="D8" s="85">
        <v>18</v>
      </c>
      <c r="E8" s="85">
        <v>17</v>
      </c>
      <c r="F8" s="47"/>
      <c r="G8" s="100" t="s">
        <v>2</v>
      </c>
      <c r="H8" s="101" t="s">
        <v>20</v>
      </c>
      <c r="I8" s="65">
        <f t="shared" si="0"/>
        <v>30</v>
      </c>
      <c r="J8" s="85">
        <v>17</v>
      </c>
      <c r="K8" s="85">
        <v>13</v>
      </c>
      <c r="L8" s="57"/>
      <c r="M8" s="58"/>
      <c r="N8" s="58"/>
      <c r="O8" s="59"/>
    </row>
    <row r="9" spans="1:15" s="31" customFormat="1" ht="15.75">
      <c r="A9" s="67"/>
      <c r="B9" s="68" t="s">
        <v>45</v>
      </c>
      <c r="C9" s="87">
        <f aca="true" t="shared" si="1" ref="C9:C25">D9+E9</f>
        <v>131</v>
      </c>
      <c r="D9" s="70">
        <f>SUM(D4:D8)</f>
        <v>74</v>
      </c>
      <c r="E9" s="70">
        <f>SUM(E4:E8)</f>
        <v>57</v>
      </c>
      <c r="F9" s="48"/>
      <c r="G9" s="67"/>
      <c r="H9" s="68" t="s">
        <v>45</v>
      </c>
      <c r="I9" s="71">
        <f t="shared" si="0"/>
        <v>121</v>
      </c>
      <c r="J9" s="70">
        <f>SUM(J5:J8)</f>
        <v>68</v>
      </c>
      <c r="K9" s="70">
        <f>SUM(K5:K8)</f>
        <v>53</v>
      </c>
      <c r="L9" s="57"/>
      <c r="M9" s="58"/>
      <c r="N9" s="58"/>
      <c r="O9" s="59"/>
    </row>
    <row r="10" spans="1:15" s="31" customFormat="1" ht="15.75">
      <c r="A10" s="53" t="s">
        <v>2</v>
      </c>
      <c r="B10" s="36" t="s">
        <v>6</v>
      </c>
      <c r="C10" s="85">
        <f t="shared" si="1"/>
        <v>30</v>
      </c>
      <c r="D10" s="92">
        <v>16</v>
      </c>
      <c r="E10" s="92">
        <v>14</v>
      </c>
      <c r="F10" s="47"/>
      <c r="G10" s="53" t="s">
        <v>2</v>
      </c>
      <c r="H10" s="36" t="s">
        <v>21</v>
      </c>
      <c r="I10" s="65">
        <f t="shared" si="0"/>
        <v>33</v>
      </c>
      <c r="J10" s="85">
        <v>17</v>
      </c>
      <c r="K10" s="85">
        <v>16</v>
      </c>
      <c r="L10" s="57"/>
      <c r="M10" s="58"/>
      <c r="N10" s="58"/>
      <c r="O10" s="59"/>
    </row>
    <row r="11" spans="1:35" s="31" customFormat="1" ht="15.75">
      <c r="A11" s="53" t="s">
        <v>2</v>
      </c>
      <c r="B11" s="36" t="s">
        <v>7</v>
      </c>
      <c r="C11" s="85">
        <f t="shared" si="1"/>
        <v>31</v>
      </c>
      <c r="D11" s="92">
        <v>18</v>
      </c>
      <c r="E11" s="92">
        <v>13</v>
      </c>
      <c r="F11" s="47"/>
      <c r="G11" s="52"/>
      <c r="H11" s="36" t="s">
        <v>22</v>
      </c>
      <c r="I11" s="65">
        <f t="shared" si="0"/>
        <v>29</v>
      </c>
      <c r="J11" s="85">
        <v>18</v>
      </c>
      <c r="K11" s="85">
        <v>11</v>
      </c>
      <c r="L11" s="57"/>
      <c r="M11" s="58"/>
      <c r="N11" s="58"/>
      <c r="O11" s="59"/>
      <c r="AF11" s="114"/>
      <c r="AG11" s="114"/>
      <c r="AH11" s="114"/>
      <c r="AI11" s="114"/>
    </row>
    <row r="12" spans="1:35" s="31" customFormat="1" ht="15.75">
      <c r="A12" s="53" t="s">
        <v>2</v>
      </c>
      <c r="B12" s="36" t="s">
        <v>8</v>
      </c>
      <c r="C12" s="85">
        <f t="shared" si="1"/>
        <v>32</v>
      </c>
      <c r="D12" s="85">
        <v>16</v>
      </c>
      <c r="E12" s="85">
        <v>16</v>
      </c>
      <c r="F12" s="47"/>
      <c r="G12" s="53"/>
      <c r="H12" s="36" t="s">
        <v>23</v>
      </c>
      <c r="I12" s="65">
        <f t="shared" si="0"/>
        <v>30</v>
      </c>
      <c r="J12" s="85">
        <v>14</v>
      </c>
      <c r="K12" s="85">
        <v>16</v>
      </c>
      <c r="L12" s="57"/>
      <c r="M12" s="58"/>
      <c r="N12" s="58"/>
      <c r="O12" s="59"/>
      <c r="AF12" s="91"/>
      <c r="AG12" s="91"/>
      <c r="AH12" s="91"/>
      <c r="AI12" s="91"/>
    </row>
    <row r="13" spans="1:15" s="31" customFormat="1" ht="15.75">
      <c r="A13" s="50" t="s">
        <v>2</v>
      </c>
      <c r="B13" s="36" t="s">
        <v>9</v>
      </c>
      <c r="C13" s="85">
        <f t="shared" si="1"/>
        <v>30</v>
      </c>
      <c r="D13" s="85">
        <v>20</v>
      </c>
      <c r="E13" s="85">
        <v>10</v>
      </c>
      <c r="F13" s="47"/>
      <c r="G13" s="67"/>
      <c r="H13" s="68" t="s">
        <v>44</v>
      </c>
      <c r="I13" s="71">
        <f t="shared" si="0"/>
        <v>92</v>
      </c>
      <c r="J13" s="70">
        <f>SUM(J10:J12)</f>
        <v>49</v>
      </c>
      <c r="K13" s="70">
        <f>SUM(K10:K12)</f>
        <v>43</v>
      </c>
      <c r="L13" s="57"/>
      <c r="M13" s="97"/>
      <c r="N13" s="58" t="s">
        <v>50</v>
      </c>
      <c r="O13" s="59"/>
    </row>
    <row r="14" spans="1:15" s="31" customFormat="1" ht="15.75">
      <c r="A14" s="67"/>
      <c r="B14" s="68" t="s">
        <v>45</v>
      </c>
      <c r="C14" s="69">
        <f t="shared" si="1"/>
        <v>123</v>
      </c>
      <c r="D14" s="70">
        <f>SUM(D10:D13)</f>
        <v>70</v>
      </c>
      <c r="E14" s="70">
        <f>SUM(E10:E13)</f>
        <v>53</v>
      </c>
      <c r="F14" s="47"/>
      <c r="G14" s="53" t="s">
        <v>2</v>
      </c>
      <c r="H14" s="36" t="s">
        <v>24</v>
      </c>
      <c r="I14" s="65">
        <f aca="true" t="shared" si="2" ref="I14:I27">J14+K14</f>
        <v>28</v>
      </c>
      <c r="J14" s="33">
        <v>11</v>
      </c>
      <c r="K14" s="33">
        <v>17</v>
      </c>
      <c r="L14" s="57"/>
      <c r="M14" s="58"/>
      <c r="N14" s="58"/>
      <c r="O14" s="83"/>
    </row>
    <row r="15" spans="1:15" s="31" customFormat="1" ht="15.75">
      <c r="A15" s="53" t="s">
        <v>2</v>
      </c>
      <c r="B15" s="36" t="s">
        <v>10</v>
      </c>
      <c r="C15" s="85">
        <f t="shared" si="1"/>
        <v>30</v>
      </c>
      <c r="D15" s="92">
        <v>15</v>
      </c>
      <c r="E15" s="92">
        <v>15</v>
      </c>
      <c r="F15" s="47"/>
      <c r="G15" s="53"/>
      <c r="H15" s="36" t="s">
        <v>25</v>
      </c>
      <c r="I15" s="65">
        <f t="shared" si="2"/>
        <v>32</v>
      </c>
      <c r="J15" s="65">
        <v>14</v>
      </c>
      <c r="K15" s="65">
        <v>18</v>
      </c>
      <c r="L15" s="60"/>
      <c r="M15" s="61"/>
      <c r="N15" s="61"/>
      <c r="O15" s="62"/>
    </row>
    <row r="16" spans="1:15" s="31" customFormat="1" ht="15.75">
      <c r="A16" s="53"/>
      <c r="B16" s="36" t="s">
        <v>11</v>
      </c>
      <c r="C16" s="85">
        <f t="shared" si="1"/>
        <v>34</v>
      </c>
      <c r="D16" s="92">
        <v>18</v>
      </c>
      <c r="E16" s="92">
        <v>16</v>
      </c>
      <c r="F16" s="48"/>
      <c r="G16" s="53" t="s">
        <v>2</v>
      </c>
      <c r="H16" s="36" t="s">
        <v>26</v>
      </c>
      <c r="I16" s="65">
        <f t="shared" si="2"/>
        <v>26</v>
      </c>
      <c r="J16" s="65">
        <v>11</v>
      </c>
      <c r="K16" s="65">
        <v>15</v>
      </c>
      <c r="L16" s="111"/>
      <c r="M16" s="112"/>
      <c r="N16" s="112"/>
      <c r="O16" s="113"/>
    </row>
    <row r="17" spans="1:15" s="31" customFormat="1" ht="15.75">
      <c r="A17" s="53"/>
      <c r="B17" s="36" t="s">
        <v>12</v>
      </c>
      <c r="C17" s="85">
        <f t="shared" si="1"/>
        <v>34</v>
      </c>
      <c r="D17" s="85">
        <v>21</v>
      </c>
      <c r="E17" s="85">
        <v>13</v>
      </c>
      <c r="F17" s="48"/>
      <c r="G17" s="67"/>
      <c r="H17" s="68" t="s">
        <v>44</v>
      </c>
      <c r="I17" s="71">
        <f t="shared" si="2"/>
        <v>86</v>
      </c>
      <c r="J17" s="70">
        <f>SUM(J14:J16)</f>
        <v>36</v>
      </c>
      <c r="K17" s="70">
        <f>SUM(K14:K16)</f>
        <v>50</v>
      </c>
      <c r="L17" s="111"/>
      <c r="M17" s="112"/>
      <c r="N17" s="112"/>
      <c r="O17" s="113"/>
    </row>
    <row r="18" spans="1:34" s="31" customFormat="1" ht="15.75">
      <c r="A18" s="53" t="s">
        <v>2</v>
      </c>
      <c r="B18" s="36" t="s">
        <v>13</v>
      </c>
      <c r="C18" s="85">
        <f t="shared" si="1"/>
        <v>24</v>
      </c>
      <c r="D18" s="85">
        <v>13</v>
      </c>
      <c r="E18" s="85">
        <v>11</v>
      </c>
      <c r="F18" s="47"/>
      <c r="G18" s="53" t="s">
        <v>2</v>
      </c>
      <c r="H18" s="36" t="s">
        <v>27</v>
      </c>
      <c r="I18" s="37">
        <f t="shared" si="2"/>
        <v>32</v>
      </c>
      <c r="J18" s="99">
        <v>16</v>
      </c>
      <c r="K18" s="99">
        <v>16</v>
      </c>
      <c r="L18" s="60" t="s">
        <v>38</v>
      </c>
      <c r="M18" s="61"/>
      <c r="N18" s="61"/>
      <c r="O18" s="62"/>
      <c r="AH18" s="34"/>
    </row>
    <row r="19" spans="1:34" s="31" customFormat="1" ht="15.75">
      <c r="A19" s="67"/>
      <c r="B19" s="68" t="s">
        <v>45</v>
      </c>
      <c r="C19" s="69">
        <f t="shared" si="1"/>
        <v>122</v>
      </c>
      <c r="D19" s="70">
        <f>SUM(D15:D18)</f>
        <v>67</v>
      </c>
      <c r="E19" s="70">
        <f>SUM(E15:E18)</f>
        <v>55</v>
      </c>
      <c r="F19" s="47"/>
      <c r="G19" s="52"/>
      <c r="H19" s="36" t="s">
        <v>28</v>
      </c>
      <c r="I19" s="37">
        <f t="shared" si="2"/>
        <v>34</v>
      </c>
      <c r="J19" s="65">
        <v>19</v>
      </c>
      <c r="K19" s="65">
        <v>15</v>
      </c>
      <c r="L19" s="60" t="s">
        <v>49</v>
      </c>
      <c r="M19" s="61"/>
      <c r="N19" s="61"/>
      <c r="O19" s="62"/>
      <c r="AH19" s="35"/>
    </row>
    <row r="20" spans="1:15" s="31" customFormat="1" ht="15.75">
      <c r="A20" s="53" t="s">
        <v>2</v>
      </c>
      <c r="B20" s="36" t="s">
        <v>14</v>
      </c>
      <c r="C20" s="65">
        <f t="shared" si="1"/>
        <v>33</v>
      </c>
      <c r="D20" s="92">
        <v>17</v>
      </c>
      <c r="E20" s="92">
        <v>16</v>
      </c>
      <c r="F20" s="47"/>
      <c r="G20" s="53"/>
      <c r="H20" s="36" t="s">
        <v>29</v>
      </c>
      <c r="I20" s="37">
        <f t="shared" si="2"/>
        <v>29</v>
      </c>
      <c r="J20" s="65">
        <v>18</v>
      </c>
      <c r="K20" s="65">
        <v>11</v>
      </c>
      <c r="L20" s="60" t="s">
        <v>48</v>
      </c>
      <c r="M20" s="61"/>
      <c r="N20" s="61"/>
      <c r="O20" s="62"/>
    </row>
    <row r="21" spans="1:15" s="31" customFormat="1" ht="15.75">
      <c r="A21" s="52"/>
      <c r="B21" s="36" t="s">
        <v>15</v>
      </c>
      <c r="C21" s="65">
        <f t="shared" si="1"/>
        <v>27</v>
      </c>
      <c r="D21" s="92">
        <v>12</v>
      </c>
      <c r="E21" s="92">
        <v>15</v>
      </c>
      <c r="F21" s="48"/>
      <c r="G21" s="53" t="s">
        <v>2</v>
      </c>
      <c r="H21" s="36" t="s">
        <v>30</v>
      </c>
      <c r="I21" s="37">
        <f t="shared" si="2"/>
        <v>24</v>
      </c>
      <c r="J21" s="65">
        <v>15</v>
      </c>
      <c r="K21" s="65">
        <v>9</v>
      </c>
      <c r="L21" s="60" t="s">
        <v>54</v>
      </c>
      <c r="M21" s="61"/>
      <c r="N21" s="61"/>
      <c r="O21" s="62"/>
    </row>
    <row r="22" spans="1:15" s="31" customFormat="1" ht="15.75">
      <c r="A22" s="53"/>
      <c r="B22" s="36" t="s">
        <v>16</v>
      </c>
      <c r="C22" s="65">
        <f t="shared" si="1"/>
        <v>30</v>
      </c>
      <c r="D22" s="85">
        <v>21</v>
      </c>
      <c r="E22" s="85">
        <v>9</v>
      </c>
      <c r="F22" s="48"/>
      <c r="G22" s="67"/>
      <c r="H22" s="68" t="s">
        <v>45</v>
      </c>
      <c r="I22" s="71">
        <f t="shared" si="2"/>
        <v>119</v>
      </c>
      <c r="J22" s="96">
        <f>SUM(J18:J21)</f>
        <v>68</v>
      </c>
      <c r="K22" s="70">
        <f>SUM(K18:K21)</f>
        <v>51</v>
      </c>
      <c r="L22" s="60"/>
      <c r="M22" s="61"/>
      <c r="N22" s="61"/>
      <c r="O22" s="62"/>
    </row>
    <row r="23" spans="1:15" s="31" customFormat="1" ht="15.75">
      <c r="A23" s="53" t="s">
        <v>2</v>
      </c>
      <c r="B23" s="36" t="s">
        <v>37</v>
      </c>
      <c r="C23" s="65">
        <f t="shared" si="1"/>
        <v>34</v>
      </c>
      <c r="D23" s="85">
        <v>20</v>
      </c>
      <c r="E23" s="85">
        <v>14</v>
      </c>
      <c r="F23" s="47"/>
      <c r="G23" s="53" t="s">
        <v>2</v>
      </c>
      <c r="H23" s="36" t="s">
        <v>31</v>
      </c>
      <c r="I23" s="37">
        <f t="shared" si="2"/>
        <v>25</v>
      </c>
      <c r="J23" s="65">
        <v>15</v>
      </c>
      <c r="K23" s="65">
        <v>10</v>
      </c>
      <c r="L23" s="60" t="s">
        <v>49</v>
      </c>
      <c r="M23" s="61"/>
      <c r="N23" s="61"/>
      <c r="O23" s="62"/>
    </row>
    <row r="24" spans="1:15" s="31" customFormat="1" ht="15.75">
      <c r="A24" s="67"/>
      <c r="B24" s="68" t="s">
        <v>45</v>
      </c>
      <c r="C24" s="69">
        <f t="shared" si="1"/>
        <v>124</v>
      </c>
      <c r="D24" s="70">
        <f>SUM(D20:D23)</f>
        <v>70</v>
      </c>
      <c r="E24" s="70">
        <f>SUM(E20:E23)</f>
        <v>54</v>
      </c>
      <c r="F24" s="47"/>
      <c r="G24" s="52"/>
      <c r="H24" s="36" t="s">
        <v>32</v>
      </c>
      <c r="I24" s="37">
        <f t="shared" si="2"/>
        <v>25</v>
      </c>
      <c r="J24" s="65">
        <v>16</v>
      </c>
      <c r="K24" s="65">
        <v>9</v>
      </c>
      <c r="L24" s="60" t="s">
        <v>48</v>
      </c>
      <c r="M24" s="61"/>
      <c r="N24" s="61"/>
      <c r="O24" s="62"/>
    </row>
    <row r="25" spans="1:15" s="31" customFormat="1" ht="15.75">
      <c r="A25" s="88"/>
      <c r="B25" s="89" t="s">
        <v>56</v>
      </c>
      <c r="C25" s="90">
        <f t="shared" si="1"/>
        <v>500</v>
      </c>
      <c r="D25" s="90">
        <f>D9+D14+D19+D24</f>
        <v>281</v>
      </c>
      <c r="E25" s="90">
        <f>E9+E14+E19+E24</f>
        <v>219</v>
      </c>
      <c r="F25" s="47"/>
      <c r="G25" s="53"/>
      <c r="H25" s="36" t="s">
        <v>33</v>
      </c>
      <c r="I25" s="37">
        <f t="shared" si="2"/>
        <v>19</v>
      </c>
      <c r="J25" s="65">
        <v>10</v>
      </c>
      <c r="K25" s="65">
        <v>9</v>
      </c>
      <c r="L25" s="60" t="s">
        <v>54</v>
      </c>
      <c r="M25" s="61"/>
      <c r="N25" s="61"/>
      <c r="O25" s="62"/>
    </row>
    <row r="26" spans="6:15" s="31" customFormat="1" ht="15.75">
      <c r="F26" s="47"/>
      <c r="G26" s="67"/>
      <c r="H26" s="68" t="s">
        <v>44</v>
      </c>
      <c r="I26" s="71">
        <f t="shared" si="2"/>
        <v>69</v>
      </c>
      <c r="J26" s="70">
        <f>SUM(J23:J25)</f>
        <v>41</v>
      </c>
      <c r="K26" s="72">
        <f>SUM(K23:K25)</f>
        <v>28</v>
      </c>
      <c r="L26" s="57"/>
      <c r="M26" s="58"/>
      <c r="N26" s="58"/>
      <c r="O26" s="59"/>
    </row>
    <row r="27" spans="6:15" s="31" customFormat="1" ht="15.75">
      <c r="F27" s="47"/>
      <c r="G27" s="73"/>
      <c r="H27" s="80" t="s">
        <v>55</v>
      </c>
      <c r="I27" s="75">
        <f t="shared" si="2"/>
        <v>487</v>
      </c>
      <c r="J27" s="74">
        <f>J9+J13+J17+J22+J26</f>
        <v>262</v>
      </c>
      <c r="K27" s="74">
        <f>K9+K13+K17+K22+K26</f>
        <v>225</v>
      </c>
      <c r="L27" s="57"/>
      <c r="M27" s="58"/>
      <c r="N27" s="58"/>
      <c r="O27" s="59"/>
    </row>
    <row r="28" spans="1:15" s="31" customFormat="1" ht="15.75">
      <c r="A28" s="82"/>
      <c r="B28" s="41"/>
      <c r="C28" s="42"/>
      <c r="D28" s="42"/>
      <c r="E28" s="42"/>
      <c r="F28" s="47"/>
      <c r="G28" s="53" t="s">
        <v>2</v>
      </c>
      <c r="H28" s="36" t="s">
        <v>34</v>
      </c>
      <c r="I28" s="98">
        <v>32</v>
      </c>
      <c r="J28" s="65">
        <v>13</v>
      </c>
      <c r="K28" s="66">
        <v>19</v>
      </c>
      <c r="L28" s="111" t="s">
        <v>58</v>
      </c>
      <c r="M28" s="112"/>
      <c r="N28" s="112"/>
      <c r="O28" s="112"/>
    </row>
    <row r="29" spans="1:15" s="31" customFormat="1" ht="15.75">
      <c r="A29" s="82"/>
      <c r="B29" s="41"/>
      <c r="C29" s="42"/>
      <c r="D29" s="42"/>
      <c r="E29" s="42"/>
      <c r="F29" s="42"/>
      <c r="G29" s="53" t="s">
        <v>2</v>
      </c>
      <c r="H29" s="36" t="s">
        <v>35</v>
      </c>
      <c r="I29" s="98">
        <v>27</v>
      </c>
      <c r="J29" s="65">
        <v>11</v>
      </c>
      <c r="K29" s="66">
        <v>16</v>
      </c>
      <c r="L29" s="111" t="s">
        <v>59</v>
      </c>
      <c r="M29" s="112"/>
      <c r="N29" s="112"/>
      <c r="O29" s="112"/>
    </row>
    <row r="30" spans="1:15" s="31" customFormat="1" ht="15.75">
      <c r="A30" s="43"/>
      <c r="B30" s="41"/>
      <c r="C30" s="42"/>
      <c r="D30" s="42"/>
      <c r="E30" s="42"/>
      <c r="F30" s="42"/>
      <c r="G30" s="67"/>
      <c r="H30" s="68" t="s">
        <v>52</v>
      </c>
      <c r="I30" s="71">
        <f>J30+K30</f>
        <v>59</v>
      </c>
      <c r="J30" s="70">
        <f>SUM(J28:J29)</f>
        <v>24</v>
      </c>
      <c r="K30" s="72">
        <f>SUM(K28:K29)</f>
        <v>35</v>
      </c>
      <c r="L30" s="60"/>
      <c r="M30" s="61"/>
      <c r="N30" s="61"/>
      <c r="O30" s="62"/>
    </row>
    <row r="31" spans="1:15" s="31" customFormat="1" ht="15.75">
      <c r="A31" s="40"/>
      <c r="B31" s="41"/>
      <c r="C31" s="42"/>
      <c r="D31" s="42"/>
      <c r="E31" s="42"/>
      <c r="F31" s="42"/>
      <c r="G31" s="53" t="s">
        <v>2</v>
      </c>
      <c r="H31" s="36" t="s">
        <v>36</v>
      </c>
      <c r="I31" s="98">
        <f>J31+K31</f>
        <v>33</v>
      </c>
      <c r="J31" s="65">
        <v>13</v>
      </c>
      <c r="K31" s="66">
        <v>20</v>
      </c>
      <c r="L31" s="111" t="s">
        <v>39</v>
      </c>
      <c r="M31" s="112"/>
      <c r="N31" s="112"/>
      <c r="O31" s="62"/>
    </row>
    <row r="32" spans="1:15" s="31" customFormat="1" ht="15.75">
      <c r="A32" s="43"/>
      <c r="B32" s="41"/>
      <c r="C32" s="42"/>
      <c r="D32" s="42"/>
      <c r="E32" s="42"/>
      <c r="F32" s="42"/>
      <c r="G32" s="67"/>
      <c r="H32" s="68" t="s">
        <v>46</v>
      </c>
      <c r="I32" s="71">
        <f>J32+K32</f>
        <v>33</v>
      </c>
      <c r="J32" s="70">
        <f>J31</f>
        <v>13</v>
      </c>
      <c r="K32" s="72">
        <f>K31</f>
        <v>20</v>
      </c>
      <c r="L32" s="111"/>
      <c r="M32" s="112"/>
      <c r="N32" s="112"/>
      <c r="O32" s="59"/>
    </row>
    <row r="33" spans="1:15" s="31" customFormat="1" ht="15.75">
      <c r="A33" s="40"/>
      <c r="B33" s="41"/>
      <c r="C33" s="42"/>
      <c r="D33" s="42"/>
      <c r="E33" s="42"/>
      <c r="F33" s="42"/>
      <c r="G33" s="73"/>
      <c r="H33" s="80" t="s">
        <v>53</v>
      </c>
      <c r="I33" s="75">
        <f>I30+I32</f>
        <v>92</v>
      </c>
      <c r="J33" s="74">
        <f>J30+J32</f>
        <v>37</v>
      </c>
      <c r="K33" s="76">
        <f>K30+K32</f>
        <v>55</v>
      </c>
      <c r="M33" s="102"/>
      <c r="O33" s="59"/>
    </row>
    <row r="34" spans="1:15" s="31" customFormat="1" ht="16.5" thickBot="1">
      <c r="A34" s="40"/>
      <c r="B34" s="41"/>
      <c r="C34" s="42"/>
      <c r="D34" s="42"/>
      <c r="E34" s="42"/>
      <c r="F34" s="42"/>
      <c r="G34" s="77"/>
      <c r="H34" s="81" t="s">
        <v>57</v>
      </c>
      <c r="I34" s="78">
        <f>J34+K34</f>
        <v>1079</v>
      </c>
      <c r="J34" s="79">
        <f>D25+J27+J33</f>
        <v>580</v>
      </c>
      <c r="K34" s="79">
        <f>E25+K27+K33</f>
        <v>499</v>
      </c>
      <c r="L34" s="115" t="s">
        <v>60</v>
      </c>
      <c r="M34" s="116"/>
      <c r="N34" s="116"/>
      <c r="O34" s="117"/>
    </row>
    <row r="35" spans="1:6" s="31" customFormat="1" ht="15.75" thickTop="1">
      <c r="A35" s="43"/>
      <c r="B35" s="41"/>
      <c r="C35" s="42"/>
      <c r="D35" s="42"/>
      <c r="E35" s="42"/>
      <c r="F35" s="42"/>
    </row>
    <row r="36" spans="1:6" s="31" customFormat="1" ht="15">
      <c r="A36" s="40"/>
      <c r="B36" s="41"/>
      <c r="C36" s="42"/>
      <c r="D36" s="42"/>
      <c r="E36" s="42"/>
      <c r="F36" s="42"/>
    </row>
    <row r="37" spans="1:10" s="31" customFormat="1" ht="9" customHeight="1">
      <c r="A37" s="64"/>
      <c r="C37" s="39"/>
      <c r="D37" s="44"/>
      <c r="E37" s="44"/>
      <c r="F37" s="44"/>
      <c r="G37" s="35"/>
      <c r="H37" s="35"/>
      <c r="I37" s="35"/>
      <c r="J37" s="35"/>
    </row>
    <row r="38" spans="1:15" s="31" customFormat="1" ht="26.25" customHeight="1">
      <c r="A38" s="118" t="s">
        <v>51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</row>
    <row r="39" spans="1:10" s="31" customFormat="1" ht="15">
      <c r="A39" s="43"/>
      <c r="B39" s="41"/>
      <c r="C39" s="42"/>
      <c r="D39" s="42"/>
      <c r="E39" s="42"/>
      <c r="F39" s="42"/>
      <c r="G39" s="103"/>
      <c r="H39" s="103"/>
      <c r="I39" s="103"/>
      <c r="J39" s="103"/>
    </row>
    <row r="40" spans="1:10" s="31" customFormat="1" ht="15">
      <c r="A40" s="43"/>
      <c r="B40" s="41"/>
      <c r="C40" s="42"/>
      <c r="D40" s="42"/>
      <c r="E40" s="42"/>
      <c r="F40" s="42"/>
      <c r="G40" s="103"/>
      <c r="H40" s="103"/>
      <c r="I40" s="103"/>
      <c r="J40" s="103"/>
    </row>
    <row r="41" spans="1:27" s="31" customFormat="1" ht="15">
      <c r="A41" s="40"/>
      <c r="B41" s="41"/>
      <c r="C41" s="42"/>
      <c r="D41" s="42"/>
      <c r="E41" s="42"/>
      <c r="F41" s="42"/>
      <c r="G41" s="103"/>
      <c r="H41" s="103"/>
      <c r="I41" s="103"/>
      <c r="J41" s="103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1:27" s="31" customFormat="1" ht="15">
      <c r="A42" s="43"/>
      <c r="B42" s="43"/>
      <c r="C42" s="39"/>
      <c r="D42" s="44"/>
      <c r="E42" s="44"/>
      <c r="F42" s="44"/>
      <c r="G42" s="103"/>
      <c r="H42" s="103"/>
      <c r="I42" s="103"/>
      <c r="J42" s="103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1:27" s="31" customFormat="1" ht="15">
      <c r="A43" s="40"/>
      <c r="B43" s="41"/>
      <c r="C43" s="42"/>
      <c r="D43" s="42"/>
      <c r="E43" s="42"/>
      <c r="F43" s="42"/>
      <c r="G43" s="38"/>
      <c r="H43" s="38"/>
      <c r="I43" s="38"/>
      <c r="J43" s="38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1:27" s="31" customFormat="1" ht="15.75">
      <c r="A44" s="43"/>
      <c r="B44" s="41"/>
      <c r="C44" s="42"/>
      <c r="D44" s="42"/>
      <c r="E44" s="42"/>
      <c r="F44" s="42"/>
      <c r="G44" s="103"/>
      <c r="H44" s="103"/>
      <c r="I44" s="103"/>
      <c r="J44" s="103"/>
      <c r="R44" s="35"/>
      <c r="S44" s="64"/>
      <c r="T44" s="64"/>
      <c r="U44" s="64"/>
      <c r="V44" s="64"/>
      <c r="W44" s="64"/>
      <c r="X44" s="64"/>
      <c r="Y44" s="64"/>
      <c r="Z44" s="64"/>
      <c r="AA44" s="35"/>
    </row>
    <row r="45" spans="1:27" s="31" customFormat="1" ht="15">
      <c r="A45" s="43"/>
      <c r="B45" s="41"/>
      <c r="C45" s="42"/>
      <c r="D45" s="42"/>
      <c r="E45" s="42"/>
      <c r="F45" s="42"/>
      <c r="G45" s="103"/>
      <c r="H45" s="103"/>
      <c r="I45" s="103"/>
      <c r="J45" s="103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1:27" s="31" customFormat="1" ht="15">
      <c r="A46" s="40"/>
      <c r="B46" s="41"/>
      <c r="C46" s="42"/>
      <c r="D46" s="42"/>
      <c r="E46" s="42"/>
      <c r="F46" s="42"/>
      <c r="G46" s="103"/>
      <c r="H46" s="103"/>
      <c r="I46" s="103"/>
      <c r="J46" s="103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1:10" s="31" customFormat="1" ht="15">
      <c r="A47" s="43"/>
      <c r="B47" s="43"/>
      <c r="C47" s="39"/>
      <c r="D47" s="44"/>
      <c r="E47" s="44"/>
      <c r="F47" s="44"/>
      <c r="G47" s="103"/>
      <c r="H47" s="103"/>
      <c r="I47" s="103"/>
      <c r="J47" s="103"/>
    </row>
    <row r="48" spans="1:10" s="31" customFormat="1" ht="15">
      <c r="A48" s="43"/>
      <c r="B48" s="45"/>
      <c r="C48" s="39"/>
      <c r="D48" s="39"/>
      <c r="E48" s="39"/>
      <c r="F48" s="39"/>
      <c r="G48" s="35"/>
      <c r="H48" s="35"/>
      <c r="I48" s="35"/>
      <c r="J48" s="35"/>
    </row>
    <row r="49" spans="1:29" s="31" customFormat="1" ht="15.75">
      <c r="A49" s="40"/>
      <c r="B49" s="41"/>
      <c r="C49" s="42"/>
      <c r="D49" s="42"/>
      <c r="E49" s="42"/>
      <c r="F49" s="42"/>
      <c r="G49" s="35"/>
      <c r="H49" s="35"/>
      <c r="I49" s="35"/>
      <c r="J49" s="35"/>
      <c r="N49" s="31" t="s">
        <v>40</v>
      </c>
      <c r="U49" s="63"/>
      <c r="V49" s="63"/>
      <c r="W49" s="63"/>
      <c r="X49" s="63"/>
      <c r="Y49" s="63"/>
      <c r="Z49" s="63"/>
      <c r="AA49" s="63"/>
      <c r="AB49" s="63"/>
      <c r="AC49" s="63"/>
    </row>
    <row r="50" spans="1:10" s="31" customFormat="1" ht="15">
      <c r="A50" s="43"/>
      <c r="B50" s="41"/>
      <c r="C50" s="42"/>
      <c r="D50" s="42"/>
      <c r="E50" s="42"/>
      <c r="F50" s="42"/>
      <c r="G50" s="103"/>
      <c r="H50" s="103"/>
      <c r="I50" s="103"/>
      <c r="J50" s="103"/>
    </row>
    <row r="51" spans="1:10" s="31" customFormat="1" ht="15">
      <c r="A51" s="43"/>
      <c r="B51" s="43"/>
      <c r="C51" s="39"/>
      <c r="D51" s="44"/>
      <c r="E51" s="44"/>
      <c r="F51" s="44"/>
      <c r="G51" s="35"/>
      <c r="H51" s="35"/>
      <c r="I51" s="35"/>
      <c r="J51" s="35"/>
    </row>
    <row r="52" spans="1:10" s="31" customFormat="1" ht="15">
      <c r="A52" s="40"/>
      <c r="B52" s="41"/>
      <c r="C52" s="42"/>
      <c r="D52" s="42"/>
      <c r="E52" s="42"/>
      <c r="F52" s="42"/>
      <c r="G52" s="38"/>
      <c r="H52" s="38"/>
      <c r="I52" s="38"/>
      <c r="J52" s="38"/>
    </row>
    <row r="53" spans="1:10" s="31" customFormat="1" ht="15">
      <c r="A53" s="40"/>
      <c r="B53" s="41"/>
      <c r="C53" s="42"/>
      <c r="D53" s="42"/>
      <c r="E53" s="42"/>
      <c r="F53" s="42"/>
      <c r="G53" s="103"/>
      <c r="H53" s="103"/>
      <c r="I53" s="103"/>
      <c r="J53" s="103"/>
    </row>
    <row r="54" spans="1:10" s="31" customFormat="1" ht="15">
      <c r="A54" s="43"/>
      <c r="B54" s="41"/>
      <c r="C54" s="42"/>
      <c r="D54" s="42"/>
      <c r="E54" s="42"/>
      <c r="F54" s="42"/>
      <c r="G54" s="103"/>
      <c r="H54" s="103"/>
      <c r="I54" s="103"/>
      <c r="J54" s="103"/>
    </row>
    <row r="55" spans="1:10" s="31" customFormat="1" ht="15">
      <c r="A55" s="43"/>
      <c r="B55" s="43"/>
      <c r="C55" s="39"/>
      <c r="D55" s="44"/>
      <c r="E55" s="44"/>
      <c r="F55" s="44"/>
      <c r="G55" s="103"/>
      <c r="H55" s="103"/>
      <c r="I55" s="103"/>
      <c r="J55" s="103"/>
    </row>
    <row r="56" spans="1:10" s="31" customFormat="1" ht="15">
      <c r="A56" s="43"/>
      <c r="B56" s="45"/>
      <c r="C56" s="39"/>
      <c r="D56" s="39"/>
      <c r="E56" s="39"/>
      <c r="F56" s="39"/>
      <c r="G56" s="35"/>
      <c r="H56" s="35"/>
      <c r="I56" s="35"/>
      <c r="J56" s="35"/>
    </row>
    <row r="57" spans="1:10" s="31" customFormat="1" ht="15">
      <c r="A57" s="41"/>
      <c r="B57" s="45"/>
      <c r="C57" s="39"/>
      <c r="D57" s="39"/>
      <c r="E57" s="39"/>
      <c r="F57" s="39"/>
      <c r="G57" s="35"/>
      <c r="H57" s="35"/>
      <c r="I57" s="35"/>
      <c r="J57" s="35"/>
    </row>
    <row r="58" spans="7:15" ht="15.75">
      <c r="G58" s="35"/>
      <c r="H58" s="35"/>
      <c r="I58" s="35"/>
      <c r="J58" s="35"/>
      <c r="K58" s="31"/>
      <c r="L58" s="31"/>
      <c r="M58" s="31"/>
      <c r="N58" s="31"/>
      <c r="O58" s="31"/>
    </row>
  </sheetData>
  <sheetProtection/>
  <mergeCells count="25">
    <mergeCell ref="AF11:AI11"/>
    <mergeCell ref="G39:J39"/>
    <mergeCell ref="L34:O34"/>
    <mergeCell ref="G45:J45"/>
    <mergeCell ref="A38:O38"/>
    <mergeCell ref="L31:N31"/>
    <mergeCell ref="L28:O28"/>
    <mergeCell ref="L29:O29"/>
    <mergeCell ref="N1:O1"/>
    <mergeCell ref="L4:O4"/>
    <mergeCell ref="A2:O2"/>
    <mergeCell ref="A3:O3"/>
    <mergeCell ref="L32:N32"/>
    <mergeCell ref="L16:O16"/>
    <mergeCell ref="L17:O17"/>
    <mergeCell ref="G53:J53"/>
    <mergeCell ref="G55:J55"/>
    <mergeCell ref="G50:J50"/>
    <mergeCell ref="G54:J54"/>
    <mergeCell ref="G40:J40"/>
    <mergeCell ref="G41:J41"/>
    <mergeCell ref="G46:J46"/>
    <mergeCell ref="G42:J42"/>
    <mergeCell ref="G44:J44"/>
    <mergeCell ref="G47:J47"/>
  </mergeCells>
  <printOptions horizontalCentered="1"/>
  <pageMargins left="0.7480314960629921" right="0.7480314960629921" top="0.5118110236220472" bottom="0.5118110236220472" header="0.5118110236220472" footer="0.5118110236220472"/>
  <pageSetup fitToHeight="1" fitToWidth="1" horizontalDpi="600" verticalDpi="600" orientation="landscape" paperSize="9" scale="86" r:id="rId1"/>
  <rowBreaks count="1" manualBreakCount="1">
    <brk id="3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R27" sqref="R27"/>
    </sheetView>
  </sheetViews>
  <sheetFormatPr defaultColWidth="9.140625" defaultRowHeight="12.75"/>
  <sheetData>
    <row r="1" spans="1:5" ht="12.75">
      <c r="A1" s="119"/>
      <c r="B1" s="119"/>
      <c r="C1" s="119"/>
      <c r="D1" s="119"/>
      <c r="E1" s="119"/>
    </row>
    <row r="2" spans="1:5" ht="13.5" thickBot="1">
      <c r="A2" s="1"/>
      <c r="B2" s="120"/>
      <c r="C2" s="121"/>
      <c r="D2" s="121"/>
      <c r="E2" s="1"/>
    </row>
    <row r="3" spans="1:5" ht="13.5" thickTop="1">
      <c r="A3" s="2"/>
      <c r="B3" s="3"/>
      <c r="C3" s="3"/>
      <c r="D3" s="3"/>
      <c r="E3" s="4"/>
    </row>
    <row r="4" spans="1:5" ht="12.75">
      <c r="A4" s="5"/>
      <c r="B4" s="6"/>
      <c r="C4" s="7"/>
      <c r="D4" s="8"/>
      <c r="E4" s="9"/>
    </row>
    <row r="5" spans="1:5" ht="12.75">
      <c r="A5" s="10"/>
      <c r="B5" s="6"/>
      <c r="C5" s="7"/>
      <c r="D5" s="7"/>
      <c r="E5" s="11"/>
    </row>
    <row r="6" spans="1:5" ht="12.75">
      <c r="A6" s="10"/>
      <c r="B6" s="6"/>
      <c r="C6" s="7"/>
      <c r="D6" s="7"/>
      <c r="E6" s="11"/>
    </row>
    <row r="7" spans="1:5" ht="12.75">
      <c r="A7" s="5"/>
      <c r="B7" s="6"/>
      <c r="C7" s="7"/>
      <c r="D7" s="7"/>
      <c r="E7" s="11"/>
    </row>
    <row r="8" spans="1:5" ht="12.75">
      <c r="A8" s="12"/>
      <c r="B8" s="13"/>
      <c r="C8" s="14"/>
      <c r="D8" s="14"/>
      <c r="E8" s="15"/>
    </row>
    <row r="9" spans="1:5" ht="12.75">
      <c r="A9" s="5"/>
      <c r="B9" s="6"/>
      <c r="C9" s="7"/>
      <c r="D9" s="8"/>
      <c r="E9" s="9"/>
    </row>
    <row r="10" spans="1:5" ht="12.75">
      <c r="A10" s="10"/>
      <c r="B10" s="6"/>
      <c r="C10" s="7"/>
      <c r="D10" s="7"/>
      <c r="E10" s="11"/>
    </row>
    <row r="11" spans="1:5" ht="12.75">
      <c r="A11" s="10"/>
      <c r="B11" s="6"/>
      <c r="C11" s="7"/>
      <c r="D11" s="7"/>
      <c r="E11" s="11"/>
    </row>
    <row r="12" spans="1:5" ht="12.75">
      <c r="A12" s="10"/>
      <c r="B12" s="6"/>
      <c r="C12" s="7"/>
      <c r="D12" s="7"/>
      <c r="E12" s="11"/>
    </row>
    <row r="13" spans="1:5" ht="12.75">
      <c r="A13" s="5"/>
      <c r="B13" s="6"/>
      <c r="C13" s="7"/>
      <c r="D13" s="7"/>
      <c r="E13" s="11"/>
    </row>
    <row r="14" spans="1:5" ht="12.75">
      <c r="A14" s="12"/>
      <c r="B14" s="13"/>
      <c r="C14" s="14"/>
      <c r="D14" s="14"/>
      <c r="E14" s="15"/>
    </row>
    <row r="15" spans="1:5" ht="12.75">
      <c r="A15" s="5"/>
      <c r="B15" s="6"/>
      <c r="C15" s="7"/>
      <c r="D15" s="8"/>
      <c r="E15" s="9"/>
    </row>
    <row r="16" spans="1:5" ht="12.75">
      <c r="A16" s="10"/>
      <c r="B16" s="6"/>
      <c r="C16" s="7"/>
      <c r="D16" s="7"/>
      <c r="E16" s="11"/>
    </row>
    <row r="17" spans="1:5" ht="12.75">
      <c r="A17" s="10"/>
      <c r="B17" s="6"/>
      <c r="C17" s="7"/>
      <c r="D17" s="7"/>
      <c r="E17" s="11"/>
    </row>
    <row r="18" spans="1:5" ht="12.75">
      <c r="A18" s="5"/>
      <c r="B18" s="6"/>
      <c r="C18" s="7"/>
      <c r="D18" s="7"/>
      <c r="E18" s="11"/>
    </row>
    <row r="19" spans="1:5" ht="12.75">
      <c r="A19" s="12"/>
      <c r="B19" s="13"/>
      <c r="C19" s="14"/>
      <c r="D19" s="14"/>
      <c r="E19" s="15"/>
    </row>
    <row r="20" spans="1:5" ht="12.75">
      <c r="A20" s="5"/>
      <c r="B20" s="6"/>
      <c r="C20" s="7"/>
      <c r="D20" s="7"/>
      <c r="E20" s="11"/>
    </row>
    <row r="21" spans="1:5" ht="12.75">
      <c r="A21" s="10"/>
      <c r="B21" s="6"/>
      <c r="C21" s="7"/>
      <c r="D21" s="7"/>
      <c r="E21" s="11"/>
    </row>
    <row r="22" spans="1:5" ht="12.75">
      <c r="A22" s="10"/>
      <c r="B22" s="6"/>
      <c r="C22" s="7"/>
      <c r="D22" s="7"/>
      <c r="E22" s="11"/>
    </row>
    <row r="23" spans="1:5" ht="12.75">
      <c r="A23" s="5"/>
      <c r="B23" s="6"/>
      <c r="C23" s="7"/>
      <c r="D23" s="7"/>
      <c r="E23" s="11"/>
    </row>
    <row r="24" spans="1:5" ht="12.75">
      <c r="A24" s="12"/>
      <c r="B24" s="13"/>
      <c r="C24" s="14"/>
      <c r="D24" s="14"/>
      <c r="E24" s="15"/>
    </row>
    <row r="25" spans="1:5" ht="12.75">
      <c r="A25" s="17"/>
      <c r="B25" s="18"/>
      <c r="C25" s="19"/>
      <c r="D25" s="19"/>
      <c r="E25" s="20"/>
    </row>
    <row r="26" spans="1:5" ht="12.75">
      <c r="A26" s="5"/>
      <c r="B26" s="6"/>
      <c r="C26" s="7"/>
      <c r="D26" s="7"/>
      <c r="E26" s="11"/>
    </row>
    <row r="27" spans="1:5" ht="12.75">
      <c r="A27" s="10"/>
      <c r="B27" s="6"/>
      <c r="C27" s="7"/>
      <c r="D27" s="7"/>
      <c r="E27" s="11"/>
    </row>
    <row r="28" spans="1:5" ht="12.75">
      <c r="A28" s="16"/>
      <c r="B28" s="6"/>
      <c r="C28" s="7"/>
      <c r="D28" s="7"/>
      <c r="E28" s="11"/>
    </row>
    <row r="29" spans="1:5" ht="12.75">
      <c r="A29" s="12"/>
      <c r="B29" s="13"/>
      <c r="C29" s="14"/>
      <c r="D29" s="14"/>
      <c r="E29" s="15"/>
    </row>
    <row r="30" spans="1:5" ht="12.75">
      <c r="A30" s="5"/>
      <c r="B30" s="6"/>
      <c r="C30" s="7"/>
      <c r="D30" s="7"/>
      <c r="E30" s="11"/>
    </row>
    <row r="31" spans="1:5" ht="12.75">
      <c r="A31" s="10"/>
      <c r="B31" s="6"/>
      <c r="C31" s="7"/>
      <c r="D31" s="7"/>
      <c r="E31" s="11"/>
    </row>
    <row r="32" spans="1:5" ht="12.75">
      <c r="A32" s="5"/>
      <c r="B32" s="6"/>
      <c r="C32" s="7"/>
      <c r="D32" s="7"/>
      <c r="E32" s="11"/>
    </row>
    <row r="33" spans="1:5" ht="12.75">
      <c r="A33" s="5"/>
      <c r="B33" s="6"/>
      <c r="C33" s="7"/>
      <c r="D33" s="7"/>
      <c r="E33" s="11"/>
    </row>
    <row r="34" spans="1:5" ht="12.75">
      <c r="A34" s="12"/>
      <c r="B34" s="13"/>
      <c r="C34" s="14"/>
      <c r="D34" s="14"/>
      <c r="E34" s="15"/>
    </row>
    <row r="35" spans="1:5" ht="12.75">
      <c r="A35" s="5"/>
      <c r="B35" s="6"/>
      <c r="C35" s="7"/>
      <c r="D35" s="7"/>
      <c r="E35" s="11"/>
    </row>
    <row r="36" spans="1:5" ht="12.75">
      <c r="A36" s="10"/>
      <c r="B36" s="6"/>
      <c r="C36" s="7"/>
      <c r="D36" s="7"/>
      <c r="E36" s="11"/>
    </row>
    <row r="37" spans="1:5" ht="12.75">
      <c r="A37" s="5"/>
      <c r="B37" s="6"/>
      <c r="C37" s="7"/>
      <c r="D37" s="7"/>
      <c r="E37" s="11"/>
    </row>
    <row r="38" spans="1:5" ht="12.75">
      <c r="A38" s="12"/>
      <c r="B38" s="13"/>
      <c r="C38" s="14"/>
      <c r="D38" s="14"/>
      <c r="E38" s="15"/>
    </row>
    <row r="39" spans="1:5" ht="12.75">
      <c r="A39" s="5"/>
      <c r="B39" s="6"/>
      <c r="C39" s="7"/>
      <c r="D39" s="7"/>
      <c r="E39" s="11"/>
    </row>
    <row r="40" spans="1:5" ht="12.75">
      <c r="A40" s="10"/>
      <c r="B40" s="6"/>
      <c r="C40" s="7"/>
      <c r="D40" s="7"/>
      <c r="E40" s="11"/>
    </row>
    <row r="41" spans="1:5" ht="12.75">
      <c r="A41" s="10"/>
      <c r="B41" s="6"/>
      <c r="C41" s="7"/>
      <c r="D41" s="7"/>
      <c r="E41" s="11"/>
    </row>
    <row r="42" spans="1:5" ht="12.75">
      <c r="A42" s="5"/>
      <c r="B42" s="6"/>
      <c r="C42" s="7"/>
      <c r="D42" s="7"/>
      <c r="E42" s="11"/>
    </row>
    <row r="43" spans="1:5" ht="12.75">
      <c r="A43" s="12"/>
      <c r="B43" s="13"/>
      <c r="C43" s="14"/>
      <c r="D43" s="14"/>
      <c r="E43" s="15"/>
    </row>
    <row r="44" spans="1:5" ht="12.75">
      <c r="A44" s="5"/>
      <c r="B44" s="6"/>
      <c r="C44" s="7"/>
      <c r="D44" s="7"/>
      <c r="E44" s="11"/>
    </row>
    <row r="45" spans="1:5" ht="12.75">
      <c r="A45" s="10"/>
      <c r="B45" s="6"/>
      <c r="C45" s="7"/>
      <c r="D45" s="7"/>
      <c r="E45" s="11"/>
    </row>
    <row r="46" spans="1:5" ht="12.75">
      <c r="A46" s="10"/>
      <c r="B46" s="6"/>
      <c r="C46" s="7"/>
      <c r="D46" s="7"/>
      <c r="E46" s="11"/>
    </row>
    <row r="47" spans="1:5" ht="12.75">
      <c r="A47" s="5"/>
      <c r="B47" s="6"/>
      <c r="C47" s="7"/>
      <c r="D47" s="7"/>
      <c r="E47" s="11"/>
    </row>
    <row r="48" spans="1:5" ht="12.75">
      <c r="A48" s="12"/>
      <c r="B48" s="13"/>
      <c r="C48" s="14"/>
      <c r="D48" s="14"/>
      <c r="E48" s="15"/>
    </row>
    <row r="49" spans="1:5" ht="12.75">
      <c r="A49" s="12"/>
      <c r="B49" s="13"/>
      <c r="C49" s="14"/>
      <c r="D49" s="14"/>
      <c r="E49" s="15"/>
    </row>
    <row r="50" spans="1:5" ht="12.75">
      <c r="A50" s="5"/>
      <c r="B50" s="6"/>
      <c r="C50" s="7"/>
      <c r="D50" s="7"/>
      <c r="E50" s="11"/>
    </row>
    <row r="51" spans="1:5" ht="12.75">
      <c r="A51" s="10"/>
      <c r="B51" s="6"/>
      <c r="C51" s="7"/>
      <c r="D51" s="7"/>
      <c r="E51" s="11"/>
    </row>
    <row r="52" spans="1:5" ht="12.75">
      <c r="A52" s="10"/>
      <c r="B52" s="6"/>
      <c r="C52" s="7"/>
      <c r="D52" s="7"/>
      <c r="E52" s="11"/>
    </row>
    <row r="53" spans="1:5" ht="12.75">
      <c r="A53" s="12"/>
      <c r="B53" s="13"/>
      <c r="C53" s="14"/>
      <c r="D53" s="14"/>
      <c r="E53" s="15"/>
    </row>
    <row r="54" spans="1:5" ht="12.75">
      <c r="A54" s="17"/>
      <c r="B54" s="18"/>
      <c r="C54" s="19"/>
      <c r="D54" s="19"/>
      <c r="E54" s="20"/>
    </row>
    <row r="55" spans="1:5" ht="12.75">
      <c r="A55" s="5"/>
      <c r="B55" s="6"/>
      <c r="C55" s="21"/>
      <c r="D55" s="7"/>
      <c r="E55" s="11"/>
    </row>
    <row r="56" spans="1:5" ht="12.75">
      <c r="A56" s="10"/>
      <c r="B56" s="6"/>
      <c r="C56" s="21"/>
      <c r="D56" s="7"/>
      <c r="E56" s="11"/>
    </row>
    <row r="57" spans="1:5" ht="12.75">
      <c r="A57" s="10"/>
      <c r="B57" s="6"/>
      <c r="C57" s="21"/>
      <c r="D57" s="7"/>
      <c r="E57" s="11"/>
    </row>
    <row r="58" spans="1:5" ht="12.75">
      <c r="A58" s="12"/>
      <c r="B58" s="13"/>
      <c r="C58" s="14"/>
      <c r="D58" s="14"/>
      <c r="E58" s="15"/>
    </row>
    <row r="59" spans="1:5" ht="12.75">
      <c r="A59" s="17"/>
      <c r="B59" s="18"/>
      <c r="C59" s="19"/>
      <c r="D59" s="19"/>
      <c r="E59" s="20"/>
    </row>
    <row r="60" spans="1:5" ht="13.5" thickBot="1">
      <c r="A60" s="22"/>
      <c r="B60" s="23"/>
      <c r="C60" s="24"/>
      <c r="D60" s="24"/>
      <c r="E60" s="25"/>
    </row>
    <row r="61" spans="1:5" ht="13.5" thickTop="1">
      <c r="A61" s="12"/>
      <c r="B61" s="13"/>
      <c r="C61" s="14"/>
      <c r="D61" s="14"/>
      <c r="E61" s="15"/>
    </row>
    <row r="62" spans="1:5" ht="12.75">
      <c r="A62" s="122"/>
      <c r="B62" s="122"/>
      <c r="C62" s="122"/>
      <c r="D62" s="122"/>
      <c r="E62" s="122"/>
    </row>
    <row r="63" spans="1:5" ht="12.75">
      <c r="A63" s="119"/>
      <c r="B63" s="119"/>
      <c r="C63" s="119"/>
      <c r="D63" s="119"/>
      <c r="E63" s="119"/>
    </row>
    <row r="64" spans="1:5" ht="12.75">
      <c r="A64" s="119"/>
      <c r="B64" s="119"/>
      <c r="C64" s="119"/>
      <c r="D64" s="119"/>
      <c r="E64" s="119"/>
    </row>
    <row r="65" spans="1:4" ht="12.75">
      <c r="A65" s="26"/>
      <c r="B65" s="119"/>
      <c r="C65" s="119"/>
      <c r="D65" s="119"/>
    </row>
  </sheetData>
  <sheetProtection/>
  <mergeCells count="6">
    <mergeCell ref="B65:D65"/>
    <mergeCell ref="A1:E1"/>
    <mergeCell ref="A63:E63"/>
    <mergeCell ref="A64:E64"/>
    <mergeCell ref="B2:D2"/>
    <mergeCell ref="A62:E62"/>
  </mergeCells>
  <printOptions/>
  <pageMargins left="2.23" right="0.75" top="0.3" bottom="0.5" header="0.32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N31" sqref="N31"/>
    </sheetView>
  </sheetViews>
  <sheetFormatPr defaultColWidth="9.140625" defaultRowHeight="12.75"/>
  <sheetData>
    <row r="1" spans="1:5" ht="12.75">
      <c r="A1" s="119"/>
      <c r="B1" s="119"/>
      <c r="C1" s="119"/>
      <c r="D1" s="119"/>
      <c r="E1" s="119"/>
    </row>
    <row r="2" spans="1:5" ht="13.5" thickBot="1">
      <c r="A2" s="1"/>
      <c r="B2" s="120"/>
      <c r="C2" s="121"/>
      <c r="D2" s="121"/>
      <c r="E2" s="1"/>
    </row>
    <row r="3" spans="1:5" ht="13.5" thickTop="1">
      <c r="A3" s="2"/>
      <c r="B3" s="3"/>
      <c r="C3" s="3"/>
      <c r="D3" s="3"/>
      <c r="E3" s="4"/>
    </row>
    <row r="4" spans="1:5" ht="12.75">
      <c r="A4" s="5"/>
      <c r="B4" s="6"/>
      <c r="C4" s="7"/>
      <c r="D4" s="8"/>
      <c r="E4" s="9"/>
    </row>
    <row r="5" spans="1:5" ht="12.75">
      <c r="A5" s="10"/>
      <c r="B5" s="6"/>
      <c r="C5" s="7"/>
      <c r="D5" s="7"/>
      <c r="E5" s="11"/>
    </row>
    <row r="6" spans="1:5" ht="12.75">
      <c r="A6" s="10"/>
      <c r="B6" s="6"/>
      <c r="C6" s="7"/>
      <c r="D6" s="7"/>
      <c r="E6" s="11"/>
    </row>
    <row r="7" spans="1:5" ht="12.75">
      <c r="A7" s="5"/>
      <c r="B7" s="6"/>
      <c r="C7" s="7"/>
      <c r="D7" s="7"/>
      <c r="E7" s="11"/>
    </row>
    <row r="8" spans="1:5" ht="12.75">
      <c r="A8" s="12"/>
      <c r="B8" s="13"/>
      <c r="C8" s="14"/>
      <c r="D8" s="14"/>
      <c r="E8" s="15"/>
    </row>
    <row r="9" spans="1:5" ht="12.75">
      <c r="A9" s="5"/>
      <c r="B9" s="6"/>
      <c r="C9" s="7"/>
      <c r="D9" s="8"/>
      <c r="E9" s="9"/>
    </row>
    <row r="10" spans="1:5" ht="12.75">
      <c r="A10" s="10"/>
      <c r="B10" s="6"/>
      <c r="C10" s="7"/>
      <c r="D10" s="7"/>
      <c r="E10" s="11"/>
    </row>
    <row r="11" spans="1:5" ht="12.75">
      <c r="A11" s="10"/>
      <c r="B11" s="6"/>
      <c r="C11" s="7"/>
      <c r="D11" s="7"/>
      <c r="E11" s="11"/>
    </row>
    <row r="12" spans="1:5" ht="12.75">
      <c r="A12" s="5"/>
      <c r="B12" s="6"/>
      <c r="C12" s="7"/>
      <c r="D12" s="7"/>
      <c r="E12" s="11"/>
    </row>
    <row r="13" spans="1:5" ht="12.75">
      <c r="A13" s="12"/>
      <c r="B13" s="13"/>
      <c r="C13" s="14"/>
      <c r="D13" s="14"/>
      <c r="E13" s="15"/>
    </row>
    <row r="14" spans="1:5" ht="12.75">
      <c r="A14" s="5"/>
      <c r="B14" s="6"/>
      <c r="C14" s="7"/>
      <c r="D14" s="8"/>
      <c r="E14" s="9"/>
    </row>
    <row r="15" spans="1:5" ht="12.75">
      <c r="A15" s="10"/>
      <c r="B15" s="6"/>
      <c r="C15" s="7"/>
      <c r="D15" s="7"/>
      <c r="E15" s="11"/>
    </row>
    <row r="16" spans="1:5" ht="12.75">
      <c r="A16" s="10"/>
      <c r="B16" s="6"/>
      <c r="C16" s="7"/>
      <c r="D16" s="7"/>
      <c r="E16" s="11"/>
    </row>
    <row r="17" spans="1:5" ht="12.75">
      <c r="A17" s="10"/>
      <c r="B17" s="6"/>
      <c r="C17" s="7"/>
      <c r="D17" s="7"/>
      <c r="E17" s="11"/>
    </row>
    <row r="18" spans="1:5" ht="12.75">
      <c r="A18" s="5"/>
      <c r="B18" s="6"/>
      <c r="C18" s="7"/>
      <c r="D18" s="7"/>
      <c r="E18" s="11"/>
    </row>
    <row r="19" spans="1:5" ht="12.75">
      <c r="A19" s="12"/>
      <c r="B19" s="13"/>
      <c r="C19" s="14"/>
      <c r="D19" s="14"/>
      <c r="E19" s="15"/>
    </row>
    <row r="20" spans="1:5" ht="12.75">
      <c r="A20" s="5"/>
      <c r="B20" s="6"/>
      <c r="C20" s="7"/>
      <c r="D20" s="8"/>
      <c r="E20" s="9"/>
    </row>
    <row r="21" spans="1:5" ht="12.75">
      <c r="A21" s="10"/>
      <c r="B21" s="6"/>
      <c r="C21" s="7"/>
      <c r="D21" s="7"/>
      <c r="E21" s="11"/>
    </row>
    <row r="22" spans="1:5" ht="12.75">
      <c r="A22" s="10"/>
      <c r="B22" s="6"/>
      <c r="C22" s="7"/>
      <c r="D22" s="7"/>
      <c r="E22" s="11"/>
    </row>
    <row r="23" spans="1:5" ht="12.75">
      <c r="A23" s="5"/>
      <c r="B23" s="6"/>
      <c r="C23" s="7"/>
      <c r="D23" s="7"/>
      <c r="E23" s="11"/>
    </row>
    <row r="24" spans="1:5" ht="12.75">
      <c r="A24" s="12"/>
      <c r="B24" s="13"/>
      <c r="C24" s="14"/>
      <c r="D24" s="14"/>
      <c r="E24" s="15"/>
    </row>
    <row r="25" spans="1:5" ht="12.75">
      <c r="A25" s="17"/>
      <c r="B25" s="18"/>
      <c r="C25" s="19"/>
      <c r="D25" s="19"/>
      <c r="E25" s="20"/>
    </row>
    <row r="26" spans="1:5" ht="12.75">
      <c r="A26" s="5"/>
      <c r="B26" s="6"/>
      <c r="C26" s="7"/>
      <c r="D26" s="7"/>
      <c r="E26" s="11"/>
    </row>
    <row r="27" spans="1:5" ht="12.75">
      <c r="A27" s="10"/>
      <c r="B27" s="6"/>
      <c r="C27" s="7"/>
      <c r="D27" s="7"/>
      <c r="E27" s="11"/>
    </row>
    <row r="28" spans="1:5" ht="12.75">
      <c r="A28" s="10"/>
      <c r="B28" s="6"/>
      <c r="C28" s="7"/>
      <c r="D28" s="7"/>
      <c r="E28" s="11"/>
    </row>
    <row r="29" spans="1:5" ht="12.75">
      <c r="A29" s="5"/>
      <c r="B29" s="6"/>
      <c r="C29" s="7"/>
      <c r="D29" s="7"/>
      <c r="E29" s="11"/>
    </row>
    <row r="30" spans="1:5" ht="12.75">
      <c r="A30" s="12"/>
      <c r="B30" s="13"/>
      <c r="C30" s="14"/>
      <c r="D30" s="14"/>
      <c r="E30" s="15"/>
    </row>
    <row r="31" spans="1:5" ht="12.75">
      <c r="A31" s="5"/>
      <c r="B31" s="6"/>
      <c r="C31" s="7"/>
      <c r="D31" s="7"/>
      <c r="E31" s="11"/>
    </row>
    <row r="32" spans="1:5" ht="12.75">
      <c r="A32" s="10"/>
      <c r="B32" s="6"/>
      <c r="C32" s="7"/>
      <c r="D32" s="7"/>
      <c r="E32" s="11"/>
    </row>
    <row r="33" spans="1:5" ht="12.75">
      <c r="A33" s="16"/>
      <c r="B33" s="6"/>
      <c r="C33" s="7"/>
      <c r="D33" s="7"/>
      <c r="E33" s="11"/>
    </row>
    <row r="34" spans="1:5" ht="12.75">
      <c r="A34" s="12"/>
      <c r="B34" s="13"/>
      <c r="C34" s="14"/>
      <c r="D34" s="14"/>
      <c r="E34" s="15"/>
    </row>
    <row r="35" spans="1:5" ht="12.75">
      <c r="A35" s="5"/>
      <c r="B35" s="6"/>
      <c r="C35" s="7"/>
      <c r="D35" s="7"/>
      <c r="E35" s="11"/>
    </row>
    <row r="36" spans="1:5" ht="12.75">
      <c r="A36" s="10"/>
      <c r="B36" s="6"/>
      <c r="C36" s="7"/>
      <c r="D36" s="7"/>
      <c r="E36" s="11"/>
    </row>
    <row r="37" spans="1:5" ht="12.75">
      <c r="A37" s="5"/>
      <c r="B37" s="6"/>
      <c r="C37" s="7"/>
      <c r="D37" s="7"/>
      <c r="E37" s="11"/>
    </row>
    <row r="38" spans="1:5" ht="12.75">
      <c r="A38" s="5"/>
      <c r="B38" s="6"/>
      <c r="C38" s="7"/>
      <c r="D38" s="7"/>
      <c r="E38" s="11"/>
    </row>
    <row r="39" spans="1:5" ht="12.75">
      <c r="A39" s="12"/>
      <c r="B39" s="13"/>
      <c r="C39" s="14"/>
      <c r="D39" s="14"/>
      <c r="E39" s="15"/>
    </row>
    <row r="40" spans="1:5" ht="12.75">
      <c r="A40" s="5"/>
      <c r="B40" s="6"/>
      <c r="C40" s="7"/>
      <c r="D40" s="7"/>
      <c r="E40" s="11"/>
    </row>
    <row r="41" spans="1:5" ht="12.75">
      <c r="A41" s="10"/>
      <c r="B41" s="6"/>
      <c r="C41" s="7"/>
      <c r="D41" s="7"/>
      <c r="E41" s="11"/>
    </row>
    <row r="42" spans="1:5" ht="12.75">
      <c r="A42" s="5"/>
      <c r="B42" s="6"/>
      <c r="C42" s="7"/>
      <c r="D42" s="7"/>
      <c r="E42" s="11"/>
    </row>
    <row r="43" spans="1:5" ht="12.75">
      <c r="A43" s="12"/>
      <c r="B43" s="13"/>
      <c r="C43" s="14"/>
      <c r="D43" s="14"/>
      <c r="E43" s="15"/>
    </row>
    <row r="44" spans="1:5" ht="12.75">
      <c r="A44" s="5"/>
      <c r="B44" s="6"/>
      <c r="C44" s="7"/>
      <c r="D44" s="7"/>
      <c r="E44" s="11"/>
    </row>
    <row r="45" spans="1:5" ht="12.75">
      <c r="A45" s="10"/>
      <c r="B45" s="6"/>
      <c r="C45" s="7"/>
      <c r="D45" s="7"/>
      <c r="E45" s="11"/>
    </row>
    <row r="46" spans="1:5" ht="12.75">
      <c r="A46" s="10"/>
      <c r="B46" s="6"/>
      <c r="C46" s="7"/>
      <c r="D46" s="7"/>
      <c r="E46" s="11"/>
    </row>
    <row r="47" spans="1:5" ht="12.75">
      <c r="A47" s="5"/>
      <c r="B47" s="6"/>
      <c r="C47" s="7"/>
      <c r="D47" s="7"/>
      <c r="E47" s="11"/>
    </row>
    <row r="48" spans="1:5" ht="12.75">
      <c r="A48" s="12"/>
      <c r="B48" s="13"/>
      <c r="C48" s="14"/>
      <c r="D48" s="14"/>
      <c r="E48" s="15"/>
    </row>
    <row r="49" spans="1:5" ht="12.75">
      <c r="A49" s="12"/>
      <c r="B49" s="13"/>
      <c r="C49" s="14"/>
      <c r="D49" s="14"/>
      <c r="E49" s="15"/>
    </row>
    <row r="50" spans="1:5" ht="12.75">
      <c r="A50" s="5"/>
      <c r="B50" s="6"/>
      <c r="C50" s="7"/>
      <c r="D50" s="7"/>
      <c r="E50" s="11"/>
    </row>
    <row r="51" spans="1:5" ht="12.75">
      <c r="A51" s="10"/>
      <c r="B51" s="6"/>
      <c r="C51" s="7"/>
      <c r="D51" s="7"/>
      <c r="E51" s="11"/>
    </row>
    <row r="52" spans="1:5" ht="12.75">
      <c r="A52" s="10"/>
      <c r="B52" s="6"/>
      <c r="C52" s="7"/>
      <c r="D52" s="7"/>
      <c r="E52" s="11"/>
    </row>
    <row r="53" spans="1:5" ht="12.75">
      <c r="A53" s="12"/>
      <c r="B53" s="13"/>
      <c r="C53" s="14"/>
      <c r="D53" s="14"/>
      <c r="E53" s="15"/>
    </row>
    <row r="54" spans="1:5" ht="12.75">
      <c r="A54" s="5"/>
      <c r="B54" s="6"/>
      <c r="C54" s="7"/>
      <c r="D54" s="7"/>
      <c r="E54" s="11"/>
    </row>
    <row r="55" spans="1:5" ht="12.75">
      <c r="A55" s="10"/>
      <c r="B55" s="6"/>
      <c r="C55" s="7"/>
      <c r="D55" s="7"/>
      <c r="E55" s="11"/>
    </row>
    <row r="56" spans="1:5" ht="12.75">
      <c r="A56" s="10"/>
      <c r="B56" s="6"/>
      <c r="C56" s="7"/>
      <c r="D56" s="7"/>
      <c r="E56" s="11"/>
    </row>
    <row r="57" spans="1:5" ht="12.75">
      <c r="A57" s="12"/>
      <c r="B57" s="13"/>
      <c r="C57" s="14"/>
      <c r="D57" s="14"/>
      <c r="E57" s="15"/>
    </row>
    <row r="58" spans="1:5" ht="12.75">
      <c r="A58" s="5"/>
      <c r="B58" s="6"/>
      <c r="C58" s="21"/>
      <c r="D58" s="7"/>
      <c r="E58" s="11"/>
    </row>
    <row r="59" spans="1:5" ht="12.75">
      <c r="A59" s="10"/>
      <c r="B59" s="6"/>
      <c r="C59" s="21"/>
      <c r="D59" s="7"/>
      <c r="E59" s="11"/>
    </row>
    <row r="60" spans="1:5" ht="12.75">
      <c r="A60" s="10"/>
      <c r="B60" s="6"/>
      <c r="C60" s="21"/>
      <c r="D60" s="7"/>
      <c r="E60" s="11"/>
    </row>
    <row r="61" spans="1:5" ht="12.75">
      <c r="A61" s="12"/>
      <c r="B61" s="13"/>
      <c r="C61" s="14"/>
      <c r="D61" s="14"/>
      <c r="E61" s="15"/>
    </row>
    <row r="62" spans="1:5" ht="12.75">
      <c r="A62" s="17"/>
      <c r="B62" s="18"/>
      <c r="C62" s="19"/>
      <c r="D62" s="19"/>
      <c r="E62" s="20"/>
    </row>
    <row r="63" spans="1:5" ht="13.5" thickBot="1">
      <c r="A63" s="22"/>
      <c r="B63" s="23"/>
      <c r="C63" s="24"/>
      <c r="D63" s="24"/>
      <c r="E63" s="25"/>
    </row>
    <row r="64" spans="1:5" ht="13.5" thickTop="1">
      <c r="A64" s="123"/>
      <c r="B64" s="123"/>
      <c r="C64" s="123"/>
      <c r="D64" s="123"/>
      <c r="E64" s="123"/>
    </row>
    <row r="65" spans="1:5" ht="12.75">
      <c r="A65" s="119"/>
      <c r="B65" s="119"/>
      <c r="C65" s="119"/>
      <c r="D65" s="119"/>
      <c r="E65" s="119"/>
    </row>
  </sheetData>
  <sheetProtection/>
  <mergeCells count="4">
    <mergeCell ref="A65:E65"/>
    <mergeCell ref="A64:E64"/>
    <mergeCell ref="B2:D2"/>
    <mergeCell ref="A1:E1"/>
  </mergeCells>
  <printOptions/>
  <pageMargins left="2.19" right="0.75" top="0.24" bottom="0.2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Костюченко</cp:lastModifiedBy>
  <cp:lastPrinted>2017-10-31T12:47:22Z</cp:lastPrinted>
  <dcterms:created xsi:type="dcterms:W3CDTF">1996-10-08T23:32:33Z</dcterms:created>
  <dcterms:modified xsi:type="dcterms:W3CDTF">2017-11-22T08:08:38Z</dcterms:modified>
  <cp:category/>
  <cp:version/>
  <cp:contentType/>
  <cp:contentStatus/>
</cp:coreProperties>
</file>